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00000 PLAN NACIONAL DE ESTADISTICA JUDICIAL\3002 Actividad de los Órganos Judiciales -Series Estadisticas\Modelos\"/>
    </mc:Choice>
  </mc:AlternateContent>
  <xr:revisionPtr revIDLastSave="0" documentId="13_ncr:1_{D55434D5-CFB8-4B91-B23C-4ED676310976}" xr6:coauthVersionLast="47" xr6:coauthVersionMax="47" xr10:uidLastSave="{00000000-0000-0000-0000-000000000000}"/>
  <bookViews>
    <workbookView xWindow="-120" yWindow="-120" windowWidth="29040" windowHeight="15840" xr2:uid="{9A8DDFE2-228A-4C5A-82A2-CD4BF48279E7}"/>
  </bookViews>
  <sheets>
    <sheet name="Introducción" sheetId="2" r:id="rId1"/>
    <sheet name="Resumen estatal" sheetId="15" r:id="rId2"/>
    <sheet name="jpi yjpii civil" sheetId="1" r:id="rId3"/>
    <sheet name="Jdos. mercantil" sheetId="6" r:id="rId4"/>
    <sheet name="JVM civil" sheetId="4" r:id="rId5"/>
    <sheet name="AP civil" sheetId="7" r:id="rId6"/>
    <sheet name="ji y jpii penal" sheetId="3" r:id="rId7"/>
    <sheet name="JVM penal" sheetId="5" r:id="rId8"/>
    <sheet name="Jdos. penal" sheetId="9" r:id="rId9"/>
    <sheet name="AP penal" sheetId="8" r:id="rId10"/>
    <sheet name="Jdos. menores" sheetId="10" r:id="rId11"/>
    <sheet name="Jdos contencioso" sheetId="11" r:id="rId12"/>
    <sheet name="TSJ CA" sheetId="12" r:id="rId13"/>
    <sheet name="Jdos. social" sheetId="13" r:id="rId14"/>
    <sheet name="TSJ Social" sheetId="14" r:id="rId15"/>
  </sheets>
  <externalReferences>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9" i="15" l="1"/>
  <c r="W15" i="14"/>
  <c r="W16" i="14"/>
  <c r="W17" i="14"/>
  <c r="W18" i="14"/>
  <c r="W19" i="14"/>
  <c r="W20" i="14"/>
  <c r="W21" i="14"/>
  <c r="W22" i="14"/>
  <c r="W23" i="14"/>
  <c r="W24" i="14"/>
  <c r="W25" i="14"/>
  <c r="W26" i="14"/>
  <c r="W27" i="14"/>
  <c r="W28" i="14"/>
  <c r="W29" i="14"/>
  <c r="W30" i="14"/>
  <c r="W31" i="14"/>
  <c r="W14" i="14"/>
  <c r="W15" i="13"/>
  <c r="W16" i="13"/>
  <c r="W17" i="13"/>
  <c r="W18" i="13"/>
  <c r="W19" i="13"/>
  <c r="W20" i="13"/>
  <c r="W21" i="13"/>
  <c r="W22" i="13"/>
  <c r="W23" i="13"/>
  <c r="W24" i="13"/>
  <c r="W25" i="13"/>
  <c r="W26" i="13"/>
  <c r="W27" i="13"/>
  <c r="W28" i="13"/>
  <c r="W29" i="13"/>
  <c r="W30" i="13"/>
  <c r="W31" i="13"/>
  <c r="W14" i="13"/>
  <c r="J39" i="12"/>
  <c r="J40" i="12"/>
  <c r="J41" i="12"/>
  <c r="J42" i="12"/>
  <c r="J43" i="12"/>
  <c r="J44" i="12"/>
  <c r="J45" i="12"/>
  <c r="J46" i="12"/>
  <c r="J47" i="12"/>
  <c r="J48" i="12"/>
  <c r="J49" i="12"/>
  <c r="J50" i="12"/>
  <c r="J51" i="12"/>
  <c r="J52" i="12"/>
  <c r="J53" i="12"/>
  <c r="J54" i="12"/>
  <c r="J55" i="12"/>
  <c r="J38" i="12"/>
  <c r="W15" i="11"/>
  <c r="W16" i="11"/>
  <c r="W17" i="11"/>
  <c r="W18" i="11"/>
  <c r="W19" i="11"/>
  <c r="W20" i="11"/>
  <c r="W21" i="11"/>
  <c r="W22" i="11"/>
  <c r="W23" i="11"/>
  <c r="W24" i="11"/>
  <c r="W25" i="11"/>
  <c r="W26" i="11"/>
  <c r="W27" i="11"/>
  <c r="W28" i="11"/>
  <c r="W29" i="11"/>
  <c r="W30" i="11"/>
  <c r="W31" i="11"/>
  <c r="W14" i="11"/>
  <c r="W15" i="10"/>
  <c r="W16" i="10"/>
  <c r="W17" i="10"/>
  <c r="W18" i="10"/>
  <c r="W19" i="10"/>
  <c r="W20" i="10"/>
  <c r="W21" i="10"/>
  <c r="W22" i="10"/>
  <c r="W23" i="10"/>
  <c r="W24" i="10"/>
  <c r="W25" i="10"/>
  <c r="W26" i="10"/>
  <c r="W27" i="10"/>
  <c r="W28" i="10"/>
  <c r="W29" i="10"/>
  <c r="W30" i="10"/>
  <c r="W31" i="10"/>
  <c r="W14" i="10"/>
  <c r="U31" i="6"/>
  <c r="U15" i="6"/>
  <c r="U16" i="6"/>
  <c r="U17" i="6"/>
  <c r="U18" i="6"/>
  <c r="U19" i="6"/>
  <c r="U20" i="6"/>
  <c r="U21" i="6"/>
  <c r="U22" i="6"/>
  <c r="U23" i="6"/>
  <c r="U24" i="6"/>
  <c r="U25" i="6"/>
  <c r="U26" i="6"/>
  <c r="U27" i="6"/>
  <c r="U28" i="6"/>
  <c r="U29" i="6"/>
  <c r="U30" i="6"/>
  <c r="U14" i="6"/>
  <c r="W15" i="8"/>
  <c r="W16" i="8"/>
  <c r="W17" i="8"/>
  <c r="W18" i="8"/>
  <c r="W19" i="8"/>
  <c r="W20" i="8"/>
  <c r="W21" i="8"/>
  <c r="W22" i="8"/>
  <c r="W23" i="8"/>
  <c r="W24" i="8"/>
  <c r="W25" i="8"/>
  <c r="W26" i="8"/>
  <c r="W27" i="8"/>
  <c r="W28" i="8"/>
  <c r="W29" i="8"/>
  <c r="W30" i="8"/>
  <c r="W31" i="8"/>
  <c r="W14" i="8"/>
  <c r="J38" i="8"/>
  <c r="J39" i="8"/>
  <c r="J40" i="8"/>
  <c r="J41" i="8"/>
  <c r="J42" i="8"/>
  <c r="J43" i="8"/>
  <c r="J44" i="8"/>
  <c r="J45" i="8"/>
  <c r="J46" i="8"/>
  <c r="J47" i="8"/>
  <c r="J48" i="8"/>
  <c r="J49" i="8"/>
  <c r="J50" i="8"/>
  <c r="J51" i="8"/>
  <c r="J52" i="8"/>
  <c r="J53" i="8"/>
  <c r="J37" i="8"/>
  <c r="J54" i="8"/>
  <c r="W15" i="7" l="1"/>
  <c r="W16" i="7"/>
  <c r="W17" i="7"/>
  <c r="W18" i="7"/>
  <c r="W19" i="7"/>
  <c r="W20" i="7"/>
  <c r="W21" i="7"/>
  <c r="W22" i="7"/>
  <c r="W23" i="7"/>
  <c r="W24" i="7"/>
  <c r="W25" i="7"/>
  <c r="W26" i="7"/>
  <c r="W27" i="7"/>
  <c r="W28" i="7"/>
  <c r="W29" i="7"/>
  <c r="W30" i="7"/>
  <c r="W31" i="7"/>
  <c r="W14" i="7"/>
  <c r="W14" i="15" l="1"/>
  <c r="W15" i="15"/>
  <c r="W16" i="15"/>
  <c r="W17" i="15"/>
  <c r="W18" i="15"/>
  <c r="W19" i="15"/>
  <c r="W20" i="15"/>
  <c r="W21" i="15"/>
  <c r="W22" i="15"/>
  <c r="W23" i="15"/>
  <c r="W24" i="15"/>
  <c r="W25" i="15"/>
  <c r="W26" i="15"/>
  <c r="W27" i="15"/>
  <c r="W28" i="15"/>
  <c r="W30" i="15"/>
  <c r="W32" i="15"/>
  <c r="W33" i="15"/>
  <c r="W34" i="15"/>
  <c r="W35" i="15"/>
</calcChain>
</file>

<file path=xl/sharedStrings.xml><?xml version="1.0" encoding="utf-8"?>
<sst xmlns="http://schemas.openxmlformats.org/spreadsheetml/2006/main" count="376" uniqueCount="67">
  <si>
    <t>Andalucía</t>
  </si>
  <si>
    <t>Aragón</t>
  </si>
  <si>
    <t>Asturias, Principado de</t>
  </si>
  <si>
    <t>Balears, Illes</t>
  </si>
  <si>
    <t>Canarias</t>
  </si>
  <si>
    <t>Cantabria</t>
  </si>
  <si>
    <t>Castilla y León</t>
  </si>
  <si>
    <t>Castilla - La Mancha</t>
  </si>
  <si>
    <t>Cataluña</t>
  </si>
  <si>
    <t>Comunitat Valenciana</t>
  </si>
  <si>
    <t>Extremadura</t>
  </si>
  <si>
    <t>Galicia</t>
  </si>
  <si>
    <t>Madrid, Comunidad de</t>
  </si>
  <si>
    <t>Murcia, Región de</t>
  </si>
  <si>
    <t>Navarra, Comunidad Foral de</t>
  </si>
  <si>
    <t>País Vasco</t>
  </si>
  <si>
    <t>Rioja, La</t>
  </si>
  <si>
    <t>España</t>
  </si>
  <si>
    <t>Resumen estatal</t>
  </si>
  <si>
    <t>Jdos. Primera instancia y primera instancia e instrucción (CIVIL)</t>
  </si>
  <si>
    <t>Jdos. Primera instancia y primera instancia e instrucción (PENAL)</t>
  </si>
  <si>
    <t>Jdos. Violencia contra la mujer (CIVIL)</t>
  </si>
  <si>
    <t>Jdos. Violencia contra la mujer (PENAL)</t>
  </si>
  <si>
    <t>Jdos. Mercantil (CIVIL)</t>
  </si>
  <si>
    <t>Audiencias provinciales (CIVIL)</t>
  </si>
  <si>
    <t>Audiencias provinciales (PENAL)</t>
  </si>
  <si>
    <t>Jdos. de lo Penal</t>
  </si>
  <si>
    <t>Jdos. de Menores</t>
  </si>
  <si>
    <t>Jdos. de lo Contencioso Administrativo</t>
  </si>
  <si>
    <t>Tribunal Superior de Justicia - Salas Contencioso Admistrativo</t>
  </si>
  <si>
    <t>Jdos. de lo Social</t>
  </si>
  <si>
    <t>Tribunal Superior de Justicia - Salas Social</t>
  </si>
  <si>
    <r>
      <rPr>
        <b/>
        <sz val="11"/>
        <color indexed="62"/>
        <rFont val="Verdana"/>
        <family val="2"/>
      </rPr>
      <t>Fuente</t>
    </r>
    <r>
      <rPr>
        <sz val="10"/>
        <color indexed="62"/>
        <rFont val="Arial"/>
        <family val="2"/>
      </rPr>
      <t xml:space="preserve">: </t>
    </r>
    <r>
      <rPr>
        <sz val="10"/>
        <color indexed="62"/>
        <rFont val="Verdana"/>
        <family val="2"/>
      </rPr>
      <t>Sección de Estadística Judicial. CGPJ</t>
    </r>
  </si>
  <si>
    <t>-</t>
  </si>
  <si>
    <t>Recursos de Casación e Infracción Procesal*</t>
  </si>
  <si>
    <t>Recursos de Apelación*</t>
  </si>
  <si>
    <r>
      <rPr>
        <b/>
        <sz val="10"/>
        <color indexed="56"/>
        <rFont val="Arial"/>
        <family val="2"/>
      </rPr>
      <t>*</t>
    </r>
    <r>
      <rPr>
        <sz val="10"/>
        <color indexed="62"/>
        <rFont val="Arial"/>
        <family val="2"/>
      </rPr>
      <t>La Ley 41/2015 (vigente desde el 6 de diciembre de 2015) modificó el sistema de recursos penales, 
generalizando la segunda instancia (apelación) a todas las sentencias de primera instancia, incluidas las dictadas por las audiencias provinciales y por la Sala Penal de la Audiencia Nacional. También modificó el recurso de casación, admitiendo por infracción de ley del motivo previsto en el número 1.º del artículo 849 contra las sentencias dictadas en apelación por las audiencias provinciales y la Sala de lo Penal de la Audiencia Nacional.</t>
    </r>
  </si>
  <si>
    <t>Recursos de Apelación</t>
  </si>
  <si>
    <t>Recursos de Casación en interés Ley y Casación respecto de Sentencias dictadas a partir del 22 de julio de 2016</t>
  </si>
  <si>
    <t>Recursos de Casación respecto a Sentencias dictadas antes de la entrada en vigor de la disposicion final tercera de la L.O 7/2015</t>
  </si>
  <si>
    <t>2016*</t>
  </si>
  <si>
    <t>Recursos de Casación respecto a Sentencias dictadas a partir del 22 de Julio de 2016 y posteriores</t>
  </si>
  <si>
    <t>2016**</t>
  </si>
  <si>
    <t>* Primer Semestre</t>
  </si>
  <si>
    <t>** Segundo Semestre</t>
  </si>
  <si>
    <t>Jdos. 1ª inst. y 1ª inst. e instr. (CIVIL)</t>
  </si>
  <si>
    <t>Jdos. 1ª inst. y 1ª inst. e instr. (PENAL)</t>
  </si>
  <si>
    <t>"-"</t>
  </si>
  <si>
    <t>Jdos. Mercantil</t>
  </si>
  <si>
    <t>Audiencias provinciales civiles</t>
  </si>
  <si>
    <t>Audiencias provinciales penales (Casaciones)</t>
  </si>
  <si>
    <t>Audiencias provinciales penales (Apelaciones)</t>
  </si>
  <si>
    <t>Sala Civil y Penal TSJ (Civil)</t>
  </si>
  <si>
    <t>Jdos. Penal</t>
  </si>
  <si>
    <t>Jdos. Menores</t>
  </si>
  <si>
    <t>Sala Civil y Penal TSJ (Penal)</t>
  </si>
  <si>
    <t>Jdo. Central penal</t>
  </si>
  <si>
    <t>Audiencia Nacional Sala Penal (Casaciones)</t>
  </si>
  <si>
    <t>Jdos. Contencioso (Apelaciones)</t>
  </si>
  <si>
    <t>Jdos. Contencioso (Casaciones)</t>
  </si>
  <si>
    <t>Juzgados centrales de lo Contencioso</t>
  </si>
  <si>
    <t>Salas Contencioso TSJ</t>
  </si>
  <si>
    <t>"--"</t>
  </si>
  <si>
    <t>Salas Contencioso TSJ (St dictadas a partir 22 Julio 2016)</t>
  </si>
  <si>
    <t>Audiencia Nacional Sala Contencioso</t>
  </si>
  <si>
    <t>Jdos. Social</t>
  </si>
  <si>
    <t>Salas Social  TSJ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</si>
</sst>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1"/>
      <color theme="1"/>
      <name val="Calibri"/>
      <family val="2"/>
      <scheme val="minor"/>
    </font>
    <font>
      <b/>
      <sz val="14"/>
      <name val="Arial"/>
      <family val="2"/>
    </font>
    <font>
      <sz val="10"/>
      <name val="Verdana"/>
      <family val="2"/>
    </font>
    <font>
      <b/>
      <sz val="11"/>
      <color theme="4"/>
      <name val="Verdana"/>
      <family val="2"/>
    </font>
    <font>
      <sz val="11"/>
      <name val="Verdana"/>
      <family val="2"/>
    </font>
    <font>
      <b/>
      <sz val="11"/>
      <color theme="0"/>
      <name val="Verdana"/>
      <family val="2"/>
    </font>
    <font>
      <u/>
      <sz val="10"/>
      <color indexed="12"/>
      <name val="Arial"/>
      <family val="2"/>
    </font>
    <font>
      <sz val="10"/>
      <color theme="4"/>
      <name val="Arial"/>
      <family val="2"/>
    </font>
    <font>
      <b/>
      <sz val="11"/>
      <color indexed="62"/>
      <name val="Verdana"/>
      <family val="2"/>
    </font>
    <font>
      <sz val="10"/>
      <color indexed="62"/>
      <name val="Arial"/>
      <family val="2"/>
    </font>
    <font>
      <sz val="10"/>
      <color indexed="62"/>
      <name val="Verdana"/>
      <family val="2"/>
    </font>
    <font>
      <sz val="11"/>
      <name val="Arial"/>
      <family val="2"/>
    </font>
    <font>
      <b/>
      <sz val="14"/>
      <color theme="4"/>
      <name val="Verdana"/>
      <family val="2"/>
    </font>
    <font>
      <b/>
      <sz val="10"/>
      <color indexed="56"/>
      <name val="Arial"/>
      <family val="2"/>
    </font>
    <font>
      <b/>
      <sz val="14"/>
      <name val="Verdana"/>
      <family val="2"/>
    </font>
    <font>
      <b/>
      <sz val="10"/>
      <color indexed="18"/>
      <name val="Verdana"/>
      <family val="2"/>
    </font>
    <font>
      <b/>
      <sz val="10"/>
      <name val="Verdana"/>
      <family val="2"/>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95B3D7"/>
        <bgColor indexed="64"/>
      </patternFill>
    </fill>
    <fill>
      <patternFill patternType="solid">
        <fgColor theme="0"/>
        <bgColor indexed="64"/>
      </patternFill>
    </fill>
  </fills>
  <borders count="5">
    <border>
      <left/>
      <right/>
      <top/>
      <bottom/>
      <diagonal/>
    </border>
    <border>
      <left style="medium">
        <color theme="4" tint="0.79998168889431442"/>
      </left>
      <right style="medium">
        <color theme="4" tint="0.79998168889431442"/>
      </right>
      <top style="medium">
        <color theme="4" tint="0.79998168889431442"/>
      </top>
      <bottom style="medium">
        <color theme="4" tint="0.79998168889431442"/>
      </bottom>
      <diagonal/>
    </border>
    <border>
      <left style="medium">
        <color theme="4" tint="0.79998168889431442"/>
      </left>
      <right style="medium">
        <color theme="4" tint="0.79998168889431442"/>
      </right>
      <top style="medium">
        <color theme="4" tint="0.79998168889431442"/>
      </top>
      <bottom/>
      <diagonal/>
    </border>
    <border>
      <left/>
      <right/>
      <top style="medium">
        <color theme="4"/>
      </top>
      <bottom style="medium">
        <color theme="4"/>
      </bottom>
      <diagonal/>
    </border>
    <border>
      <left/>
      <right/>
      <top/>
      <bottom style="medium">
        <color theme="4" tint="0.79995117038483843"/>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33">
    <xf numFmtId="0" fontId="0" fillId="0" borderId="0" xfId="0"/>
    <xf numFmtId="0" fontId="2" fillId="0" borderId="0" xfId="0" applyFont="1"/>
    <xf numFmtId="0" fontId="3" fillId="0" borderId="1" xfId="0" applyFont="1" applyBorder="1"/>
    <xf numFmtId="0" fontId="4" fillId="2" borderId="1"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164" fontId="5" fillId="0" borderId="1" xfId="0" applyNumberFormat="1" applyFont="1" applyBorder="1" applyAlignment="1">
      <alignment horizontal="center" vertical="center"/>
    </xf>
    <xf numFmtId="0" fontId="4" fillId="0" borderId="2" xfId="0" applyFont="1" applyBorder="1" applyAlignment="1" applyProtection="1">
      <alignment horizontal="left" vertical="center" wrapText="1"/>
      <protection locked="0"/>
    </xf>
    <xf numFmtId="164" fontId="5" fillId="0" borderId="2" xfId="0" applyNumberFormat="1" applyFont="1" applyBorder="1" applyAlignment="1">
      <alignment horizontal="center" vertical="center"/>
    </xf>
    <xf numFmtId="0" fontId="6" fillId="3" borderId="3" xfId="0" applyFont="1" applyFill="1" applyBorder="1" applyAlignment="1" applyProtection="1">
      <alignment horizontal="left" vertical="center" wrapText="1"/>
      <protection locked="0"/>
    </xf>
    <xf numFmtId="164" fontId="6" fillId="4" borderId="3" xfId="0" applyNumberFormat="1" applyFont="1" applyFill="1" applyBorder="1" applyAlignment="1">
      <alignment horizontal="center" vertical="center"/>
    </xf>
    <xf numFmtId="0" fontId="4" fillId="0" borderId="0" xfId="1" applyFont="1" applyAlignment="1" applyProtection="1">
      <alignment horizontal="left" vertical="center"/>
    </xf>
    <xf numFmtId="0" fontId="8" fillId="0" borderId="0" xfId="0" applyFont="1"/>
    <xf numFmtId="164" fontId="5" fillId="0" borderId="1" xfId="0" applyNumberFormat="1" applyFont="1" applyBorder="1" applyAlignment="1">
      <alignment horizontal="right" vertical="center"/>
    </xf>
    <xf numFmtId="164" fontId="5" fillId="0" borderId="2" xfId="0" applyNumberFormat="1" applyFont="1" applyBorder="1" applyAlignment="1">
      <alignment horizontal="right" vertical="center"/>
    </xf>
    <xf numFmtId="164" fontId="6" fillId="4" borderId="3" xfId="0" applyNumberFormat="1" applyFont="1" applyFill="1" applyBorder="1" applyAlignment="1">
      <alignment horizontal="right" vertical="center"/>
    </xf>
    <xf numFmtId="0" fontId="0" fillId="5" borderId="1" xfId="0" applyFill="1" applyBorder="1"/>
    <xf numFmtId="0" fontId="12" fillId="5" borderId="1" xfId="0" applyFont="1" applyFill="1" applyBorder="1" applyAlignment="1">
      <alignment vertical="center"/>
    </xf>
    <xf numFmtId="0" fontId="0" fillId="5" borderId="0" xfId="0" applyFill="1"/>
    <xf numFmtId="164" fontId="1" fillId="0" borderId="0" xfId="2" applyNumberFormat="1" applyAlignment="1">
      <alignment vertical="center"/>
    </xf>
    <xf numFmtId="0" fontId="3" fillId="0" borderId="0" xfId="0" applyFont="1"/>
    <xf numFmtId="0" fontId="15"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13" fillId="0" borderId="0" xfId="0" applyFont="1" applyAlignment="1">
      <alignment horizontal="left" vertical="center"/>
    </xf>
    <xf numFmtId="0" fontId="16" fillId="0" borderId="0" xfId="0" applyFont="1"/>
    <xf numFmtId="164" fontId="17" fillId="0" borderId="0" xfId="0" applyNumberFormat="1" applyFont="1" applyAlignment="1">
      <alignment vertical="center"/>
    </xf>
    <xf numFmtId="0" fontId="4" fillId="0" borderId="4" xfId="0" applyFont="1" applyBorder="1" applyAlignment="1" applyProtection="1">
      <alignment horizontal="left" vertical="center" wrapText="1"/>
      <protection locked="0"/>
    </xf>
    <xf numFmtId="0" fontId="4" fillId="0" borderId="0" xfId="0" applyFont="1"/>
    <xf numFmtId="0" fontId="2" fillId="0" borderId="0" xfId="0" applyFont="1"/>
    <xf numFmtId="0" fontId="0" fillId="0" borderId="0" xfId="0"/>
    <xf numFmtId="0" fontId="13" fillId="0" borderId="0" xfId="0" applyFont="1" applyAlignment="1">
      <alignment horizontal="center"/>
    </xf>
    <xf numFmtId="0" fontId="8" fillId="0" borderId="0" xfId="0" applyFont="1" applyAlignment="1">
      <alignment horizontal="left" wrapText="1"/>
    </xf>
    <xf numFmtId="0" fontId="13" fillId="0" borderId="0" xfId="0" applyFont="1" applyAlignment="1">
      <alignment horizontal="center" vertical="center"/>
    </xf>
  </cellXfs>
  <cellStyles count="3">
    <cellStyle name="Hipervínculo 2" xfId="1" xr:uid="{3F7FCC50-8112-465A-82EA-472B60BFD53B}"/>
    <cellStyle name="Normal" xfId="0" builtinId="0"/>
    <cellStyle name="Normal 2" xfId="2" xr:uid="{042B36A6-69E4-465C-945F-EB9BEBB8D0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723900</xdr:colOff>
      <xdr:row>9</xdr:row>
      <xdr:rowOff>28575</xdr:rowOff>
    </xdr:to>
    <xdr:sp macro="" textlink="">
      <xdr:nvSpPr>
        <xdr:cNvPr id="2" name="4 Rectángulo redondeado">
          <a:extLst>
            <a:ext uri="{FF2B5EF4-FFF2-40B4-BE49-F238E27FC236}">
              <a16:creationId xmlns:a16="http://schemas.microsoft.com/office/drawing/2014/main" id="{907D9EC9-9B7B-44FE-94AB-5A5964E7D122}"/>
            </a:ext>
          </a:extLst>
        </xdr:cNvPr>
        <xdr:cNvSpPr/>
      </xdr:nvSpPr>
      <xdr:spPr>
        <a:xfrm>
          <a:off x="0" y="0"/>
          <a:ext cx="143922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 (SENTENCIAS)</a:t>
          </a:r>
        </a:p>
        <a:p>
          <a:pPr marL="720000" algn="ctr"/>
          <a:r>
            <a:rPr lang="es-ES" sz="1100" b="1" i="0" u="none" strike="noStrike">
              <a:solidFill>
                <a:schemeClr val="lt1"/>
              </a:solidFill>
              <a:effectLst/>
              <a:latin typeface="Verdana" panose="020B0604030504040204" pitchFamily="34" charset="0"/>
              <a:ea typeface="Verdana" panose="020B0604030504040204" pitchFamily="34" charset="0"/>
              <a:cs typeface="Verdana" panose="020B0604030504040204" pitchFamily="34" charset="0"/>
            </a:rPr>
            <a:t>   (estimada como ratio entre recursos elevados  y sentencias dictadas en el año)</a:t>
          </a:r>
          <a:r>
            <a:rPr lang="es-ES" sz="2000">
              <a:latin typeface="Verdana" panose="020B0604030504040204" pitchFamily="34" charset="0"/>
              <a:ea typeface="Verdana" panose="020B0604030504040204" pitchFamily="34" charset="0"/>
              <a:cs typeface="Verdana" panose="020B0604030504040204" pitchFamily="34" charset="0"/>
            </a:rPr>
            <a:t> </a:t>
          </a:r>
          <a:endParaRPr lang="es-ES" sz="2000" b="1">
            <a:latin typeface="Verdana" panose="020B0604030504040204" pitchFamily="34" charset="0"/>
            <a:ea typeface="Verdana" panose="020B0604030504040204" pitchFamily="34" charset="0"/>
            <a:cs typeface="Verdana" panose="020B0604030504040204" pitchFamily="34" charset="0"/>
          </a:endParaRPr>
        </a:p>
        <a:p>
          <a:pPr marL="720000" marR="0" indent="0" algn="ctr" defTabSz="914400" eaLnBrk="1" fontAlgn="auto" latinLnBrk="0" hangingPunct="1">
            <a:lnSpc>
              <a:spcPct val="100000"/>
            </a:lnSpc>
            <a:spcBef>
              <a:spcPts val="0"/>
            </a:spcBef>
            <a:spcAft>
              <a:spcPts val="0"/>
            </a:spcAft>
            <a:buClrTx/>
            <a:buSzTx/>
            <a:buFontTx/>
            <a:buNone/>
            <a:tabLst/>
            <a:defRPr/>
          </a:pPr>
          <a:r>
            <a:rPr lang="es-ES" sz="1600" b="1">
              <a:solidFill>
                <a:schemeClr val="lt1"/>
              </a:solidFill>
              <a:latin typeface="Verdana" panose="020B0604030504040204" pitchFamily="34" charset="0"/>
              <a:ea typeface="Verdana" panose="020B0604030504040204" pitchFamily="34" charset="0"/>
              <a:cs typeface="Verdana" panose="020B0604030504040204" pitchFamily="34" charset="0"/>
            </a:rPr>
            <a:t>SECCIÓN DE ESTADÍSTICA JUDICIAL</a:t>
          </a:r>
        </a:p>
        <a:p>
          <a:pPr marL="720000" marR="0" indent="0" algn="ctr" defTabSz="914400" eaLnBrk="1" fontAlgn="auto" latinLnBrk="0" hangingPunct="1">
            <a:lnSpc>
              <a:spcPts val="1600"/>
            </a:lnSpc>
            <a:spcBef>
              <a:spcPts val="0"/>
            </a:spcBef>
            <a:spcAft>
              <a:spcPts val="0"/>
            </a:spcAft>
            <a:buClrTx/>
            <a:buSzTx/>
            <a:buFontTx/>
            <a:buNone/>
            <a:tabLst/>
            <a:defRPr/>
          </a:pPr>
          <a:r>
            <a:rPr lang="es-ES" sz="1400" b="1">
              <a:solidFill>
                <a:schemeClr val="lt1"/>
              </a:solidFill>
              <a:latin typeface="Verdana" panose="020B0604030504040204" pitchFamily="34" charset="0"/>
              <a:ea typeface="Verdana" panose="020B0604030504040204" pitchFamily="34" charset="0"/>
              <a:cs typeface="Verdana" panose="020B0604030504040204" pitchFamily="34" charset="0"/>
            </a:rPr>
            <a:t>PERÍODO</a:t>
          </a:r>
          <a:r>
            <a:rPr lang="es-ES" sz="1400" b="1" baseline="0">
              <a:solidFill>
                <a:schemeClr val="lt1"/>
              </a:solidFill>
              <a:latin typeface="Verdana" panose="020B0604030504040204" pitchFamily="34" charset="0"/>
              <a:ea typeface="Verdana" panose="020B0604030504040204" pitchFamily="34" charset="0"/>
              <a:cs typeface="Verdana" panose="020B0604030504040204" pitchFamily="34" charset="0"/>
            </a:rPr>
            <a:t> 2003-2023</a:t>
          </a:r>
          <a:endParaRPr lang="es-ES" sz="1400" b="1">
            <a:solidFill>
              <a:schemeClr val="lt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133350</xdr:colOff>
      <xdr:row>0</xdr:row>
      <xdr:rowOff>123825</xdr:rowOff>
    </xdr:from>
    <xdr:to>
      <xdr:col>1</xdr:col>
      <xdr:colOff>300709</xdr:colOff>
      <xdr:row>8</xdr:row>
      <xdr:rowOff>76201</xdr:rowOff>
    </xdr:to>
    <xdr:pic>
      <xdr:nvPicPr>
        <xdr:cNvPr id="3" name="6 Imagen">
          <a:extLst>
            <a:ext uri="{FF2B5EF4-FFF2-40B4-BE49-F238E27FC236}">
              <a16:creationId xmlns:a16="http://schemas.microsoft.com/office/drawing/2014/main" id="{B525B0C3-641D-48DA-AF2F-993D00CED9DA}"/>
            </a:ext>
          </a:extLst>
        </xdr:cNvPr>
        <xdr:cNvPicPr>
          <a:picLocks noChangeAspect="1" noChangeArrowheads="1"/>
        </xdr:cNvPicPr>
      </xdr:nvPicPr>
      <xdr:blipFill rotWithShape="1">
        <a:blip xmlns:r="http://schemas.openxmlformats.org/officeDocument/2006/relationships" r:embed="rId1"/>
        <a:srcRect l="6699" t="5882" r="8133" b="4411"/>
        <a:stretch/>
      </xdr:blipFill>
      <xdr:spPr bwMode="auto">
        <a:xfrm>
          <a:off x="133350" y="123825"/>
          <a:ext cx="929359" cy="1247776"/>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342900</xdr:colOff>
      <xdr:row>6</xdr:row>
      <xdr:rowOff>152400</xdr:rowOff>
    </xdr:to>
    <xdr:sp macro="" textlink="">
      <xdr:nvSpPr>
        <xdr:cNvPr id="2" name="2 Rectángulo redondeado">
          <a:extLst>
            <a:ext uri="{FF2B5EF4-FFF2-40B4-BE49-F238E27FC236}">
              <a16:creationId xmlns:a16="http://schemas.microsoft.com/office/drawing/2014/main" id="{11253A45-11AD-4CB9-9C9B-55B33AC6C2A7}"/>
            </a:ext>
          </a:extLst>
        </xdr:cNvPr>
        <xdr:cNvSpPr/>
      </xdr:nvSpPr>
      <xdr:spPr>
        <a:xfrm>
          <a:off x="523875" y="0"/>
          <a:ext cx="11210925" cy="11239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Audiencias Provinciales/PENAL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15</xdr:col>
      <xdr:colOff>0</xdr:colOff>
      <xdr:row>3</xdr:row>
      <xdr:rowOff>0</xdr:rowOff>
    </xdr:from>
    <xdr:to>
      <xdr:col>16</xdr:col>
      <xdr:colOff>0</xdr:colOff>
      <xdr:row>6</xdr:row>
      <xdr:rowOff>57150</xdr:rowOff>
    </xdr:to>
    <xdr:sp macro="" textlink="">
      <xdr:nvSpPr>
        <xdr:cNvPr id="3" name="3 Flecha izquierda">
          <a:hlinkClick xmlns:r="http://schemas.openxmlformats.org/officeDocument/2006/relationships" r:id="rId1"/>
          <a:extLst>
            <a:ext uri="{FF2B5EF4-FFF2-40B4-BE49-F238E27FC236}">
              <a16:creationId xmlns:a16="http://schemas.microsoft.com/office/drawing/2014/main" id="{C3754DED-713A-4B42-83E6-35CF639A2F51}"/>
            </a:ext>
          </a:extLst>
        </xdr:cNvPr>
        <xdr:cNvSpPr/>
      </xdr:nvSpPr>
      <xdr:spPr>
        <a:xfrm>
          <a:off x="1210627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13</xdr:col>
      <xdr:colOff>685800</xdr:colOff>
      <xdr:row>7</xdr:row>
      <xdr:rowOff>91440</xdr:rowOff>
    </xdr:to>
    <xdr:sp macro="" textlink="">
      <xdr:nvSpPr>
        <xdr:cNvPr id="2" name="1 Rectángulo redondeado">
          <a:extLst>
            <a:ext uri="{FF2B5EF4-FFF2-40B4-BE49-F238E27FC236}">
              <a16:creationId xmlns:a16="http://schemas.microsoft.com/office/drawing/2014/main" id="{360313C5-8B4F-46F9-9EED-E140B3DFF531}"/>
            </a:ext>
          </a:extLst>
        </xdr:cNvPr>
        <xdr:cNvSpPr/>
      </xdr:nvSpPr>
      <xdr:spPr>
        <a:xfrm>
          <a:off x="52387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de Menores</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14</xdr:col>
      <xdr:colOff>457200</xdr:colOff>
      <xdr:row>2</xdr:row>
      <xdr:rowOff>38100</xdr:rowOff>
    </xdr:from>
    <xdr:to>
      <xdr:col>15</xdr:col>
      <xdr:colOff>438150</xdr:colOff>
      <xdr:row>5</xdr:row>
      <xdr:rowOff>95250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972ED470-9220-4579-9939-9120CFAA4A20}"/>
            </a:ext>
          </a:extLst>
        </xdr:cNvPr>
        <xdr:cNvSpPr/>
      </xdr:nvSpPr>
      <xdr:spPr>
        <a:xfrm>
          <a:off x="12268200" y="361950"/>
          <a:ext cx="742950"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38100</xdr:colOff>
      <xdr:row>7</xdr:row>
      <xdr:rowOff>91440</xdr:rowOff>
    </xdr:to>
    <xdr:sp macro="" textlink="">
      <xdr:nvSpPr>
        <xdr:cNvPr id="2" name="1 Rectángulo redondeado">
          <a:extLst>
            <a:ext uri="{FF2B5EF4-FFF2-40B4-BE49-F238E27FC236}">
              <a16:creationId xmlns:a16="http://schemas.microsoft.com/office/drawing/2014/main" id="{5DF8C36A-0CA4-4EDE-A616-811F92CC570D}"/>
            </a:ext>
          </a:extLst>
        </xdr:cNvPr>
        <xdr:cNvSpPr/>
      </xdr:nvSpPr>
      <xdr:spPr>
        <a:xfrm>
          <a:off x="42862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de lo Contencioso Administrativo</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15</xdr:col>
      <xdr:colOff>0</xdr:colOff>
      <xdr:row>3</xdr:row>
      <xdr:rowOff>0</xdr:rowOff>
    </xdr:from>
    <xdr:to>
      <xdr:col>15</xdr:col>
      <xdr:colOff>714375</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5CC09752-8B39-48DF-B7E1-8A2ECE103CDF}"/>
            </a:ext>
          </a:extLst>
        </xdr:cNvPr>
        <xdr:cNvSpPr/>
      </xdr:nvSpPr>
      <xdr:spPr>
        <a:xfrm>
          <a:off x="1235392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38100</xdr:colOff>
      <xdr:row>7</xdr:row>
      <xdr:rowOff>95250</xdr:rowOff>
    </xdr:to>
    <xdr:sp macro="" textlink="">
      <xdr:nvSpPr>
        <xdr:cNvPr id="2" name="1 Rectángulo redondeado">
          <a:extLst>
            <a:ext uri="{FF2B5EF4-FFF2-40B4-BE49-F238E27FC236}">
              <a16:creationId xmlns:a16="http://schemas.microsoft.com/office/drawing/2014/main" id="{7D356CDD-1407-4C43-B1D0-223915C87002}"/>
            </a:ext>
          </a:extLst>
        </xdr:cNvPr>
        <xdr:cNvSpPr/>
      </xdr:nvSpPr>
      <xdr:spPr>
        <a:xfrm>
          <a:off x="42862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TSJ Sala de lo Contencioso Administrativo</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15</xdr:col>
      <xdr:colOff>0</xdr:colOff>
      <xdr:row>3</xdr:row>
      <xdr:rowOff>0</xdr:rowOff>
    </xdr:from>
    <xdr:to>
      <xdr:col>15</xdr:col>
      <xdr:colOff>714375</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BFFD03A2-F822-4B99-A6A4-A98F93D7C3FD}"/>
            </a:ext>
          </a:extLst>
        </xdr:cNvPr>
        <xdr:cNvSpPr/>
      </xdr:nvSpPr>
      <xdr:spPr>
        <a:xfrm>
          <a:off x="1235392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38100</xdr:colOff>
      <xdr:row>7</xdr:row>
      <xdr:rowOff>95250</xdr:rowOff>
    </xdr:to>
    <xdr:sp macro="" textlink="">
      <xdr:nvSpPr>
        <xdr:cNvPr id="2" name="1 Rectángulo redondeado">
          <a:extLst>
            <a:ext uri="{FF2B5EF4-FFF2-40B4-BE49-F238E27FC236}">
              <a16:creationId xmlns:a16="http://schemas.microsoft.com/office/drawing/2014/main" id="{E5299CF3-AEC7-486F-83A3-924AE9FB14C6}"/>
            </a:ext>
          </a:extLst>
        </xdr:cNvPr>
        <xdr:cNvSpPr/>
      </xdr:nvSpPr>
      <xdr:spPr>
        <a:xfrm>
          <a:off x="44767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de lo Social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15</xdr:col>
      <xdr:colOff>0</xdr:colOff>
      <xdr:row>3</xdr:row>
      <xdr:rowOff>0</xdr:rowOff>
    </xdr:from>
    <xdr:to>
      <xdr:col>15</xdr:col>
      <xdr:colOff>714375</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9680BBEB-E7D8-48E6-9B49-5A84CFDF1F89}"/>
            </a:ext>
          </a:extLst>
        </xdr:cNvPr>
        <xdr:cNvSpPr/>
      </xdr:nvSpPr>
      <xdr:spPr>
        <a:xfrm>
          <a:off x="1237297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95250</xdr:colOff>
      <xdr:row>7</xdr:row>
      <xdr:rowOff>91440</xdr:rowOff>
    </xdr:to>
    <xdr:sp macro="" textlink="">
      <xdr:nvSpPr>
        <xdr:cNvPr id="2" name="1 Rectángulo redondeado">
          <a:extLst>
            <a:ext uri="{FF2B5EF4-FFF2-40B4-BE49-F238E27FC236}">
              <a16:creationId xmlns:a16="http://schemas.microsoft.com/office/drawing/2014/main" id="{ED1E992C-5974-4267-94F9-741DC0EC516E}"/>
            </a:ext>
          </a:extLst>
        </xdr:cNvPr>
        <xdr:cNvSpPr/>
      </xdr:nvSpPr>
      <xdr:spPr>
        <a:xfrm>
          <a:off x="42862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TSJ/ Sala de lo Social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15</xdr:col>
      <xdr:colOff>0</xdr:colOff>
      <xdr:row>3</xdr:row>
      <xdr:rowOff>0</xdr:rowOff>
    </xdr:from>
    <xdr:to>
      <xdr:col>15</xdr:col>
      <xdr:colOff>714375</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9AAABDA0-86F9-4C08-82B2-A6AAF8A58991}"/>
            </a:ext>
          </a:extLst>
        </xdr:cNvPr>
        <xdr:cNvSpPr/>
      </xdr:nvSpPr>
      <xdr:spPr>
        <a:xfrm>
          <a:off x="12268200"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25</xdr:col>
      <xdr:colOff>558165</xdr:colOff>
      <xdr:row>4</xdr:row>
      <xdr:rowOff>76200</xdr:rowOff>
    </xdr:to>
    <xdr:sp macro="" textlink="">
      <xdr:nvSpPr>
        <xdr:cNvPr id="2" name="1 Rectángulo redondeado">
          <a:extLst>
            <a:ext uri="{FF2B5EF4-FFF2-40B4-BE49-F238E27FC236}">
              <a16:creationId xmlns:a16="http://schemas.microsoft.com/office/drawing/2014/main" id="{70824C9C-3C82-4585-A176-DB7708827744}"/>
            </a:ext>
          </a:extLst>
        </xdr:cNvPr>
        <xdr:cNvSpPr/>
      </xdr:nvSpPr>
      <xdr:spPr>
        <a:xfrm>
          <a:off x="714375" y="0"/>
          <a:ext cx="11210925" cy="723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RECURSOS/SERIES NACIONALES</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PERÍODO 2003 - 2022</a:t>
          </a:r>
        </a:p>
      </xdr:txBody>
    </xdr:sp>
    <xdr:clientData/>
  </xdr:twoCellAnchor>
  <xdr:twoCellAnchor>
    <xdr:from>
      <xdr:col>13</xdr:col>
      <xdr:colOff>114300</xdr:colOff>
      <xdr:row>0</xdr:row>
      <xdr:rowOff>95250</xdr:rowOff>
    </xdr:from>
    <xdr:to>
      <xdr:col>14</xdr:col>
      <xdr:colOff>114300</xdr:colOff>
      <xdr:row>3</xdr:row>
      <xdr:rowOff>152400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AE925796-8853-41D4-AE0A-1BE2975C5844}"/>
            </a:ext>
          </a:extLst>
        </xdr:cNvPr>
        <xdr:cNvSpPr/>
      </xdr:nvSpPr>
      <xdr:spPr>
        <a:xfrm>
          <a:off x="4219575" y="95250"/>
          <a:ext cx="0"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twoCellAnchor>
    <xdr:from>
      <xdr:col>26</xdr:col>
      <xdr:colOff>0</xdr:colOff>
      <xdr:row>1</xdr:row>
      <xdr:rowOff>0</xdr:rowOff>
    </xdr:from>
    <xdr:to>
      <xdr:col>27</xdr:col>
      <xdr:colOff>0</xdr:colOff>
      <xdr:row>4</xdr:row>
      <xdr:rowOff>57150</xdr:rowOff>
    </xdr:to>
    <xdr:sp macro="" textlink="">
      <xdr:nvSpPr>
        <xdr:cNvPr id="4" name="3 Flecha izquierda">
          <a:hlinkClick xmlns:r="http://schemas.openxmlformats.org/officeDocument/2006/relationships" r:id="rId1"/>
          <a:extLst>
            <a:ext uri="{FF2B5EF4-FFF2-40B4-BE49-F238E27FC236}">
              <a16:creationId xmlns:a16="http://schemas.microsoft.com/office/drawing/2014/main" id="{067EA7CC-F0CB-4C2D-8FF7-47F09264957D}"/>
            </a:ext>
          </a:extLst>
        </xdr:cNvPr>
        <xdr:cNvSpPr/>
      </xdr:nvSpPr>
      <xdr:spPr>
        <a:xfrm>
          <a:off x="12077700" y="16192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495300</xdr:colOff>
      <xdr:row>7</xdr:row>
      <xdr:rowOff>95250</xdr:rowOff>
    </xdr:to>
    <xdr:sp macro="" textlink="">
      <xdr:nvSpPr>
        <xdr:cNvPr id="2" name="1 Rectángulo redondeado">
          <a:extLst>
            <a:ext uri="{FF2B5EF4-FFF2-40B4-BE49-F238E27FC236}">
              <a16:creationId xmlns:a16="http://schemas.microsoft.com/office/drawing/2014/main" id="{9C28DD29-ACCC-4568-B20A-A80DDD940FEB}"/>
            </a:ext>
          </a:extLst>
        </xdr:cNvPr>
        <xdr:cNvSpPr/>
      </xdr:nvSpPr>
      <xdr:spPr>
        <a:xfrm>
          <a:off x="52387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1ª Instancia y 1ª Instancia e Instrucción/CIVIL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15</xdr:col>
      <xdr:colOff>0</xdr:colOff>
      <xdr:row>2</xdr:row>
      <xdr:rowOff>0</xdr:rowOff>
    </xdr:from>
    <xdr:to>
      <xdr:col>16</xdr:col>
      <xdr:colOff>0</xdr:colOff>
      <xdr:row>5</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E3F5CAFE-D1F4-42F3-A92C-548246CE64FB}"/>
            </a:ext>
          </a:extLst>
        </xdr:cNvPr>
        <xdr:cNvSpPr/>
      </xdr:nvSpPr>
      <xdr:spPr>
        <a:xfrm>
          <a:off x="11953875" y="323850"/>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495300</xdr:colOff>
      <xdr:row>6</xdr:row>
      <xdr:rowOff>152400</xdr:rowOff>
    </xdr:to>
    <xdr:sp macro="" textlink="">
      <xdr:nvSpPr>
        <xdr:cNvPr id="2" name="1 Rectángulo redondeado">
          <a:extLst>
            <a:ext uri="{FF2B5EF4-FFF2-40B4-BE49-F238E27FC236}">
              <a16:creationId xmlns:a16="http://schemas.microsoft.com/office/drawing/2014/main" id="{A967B332-A5A4-48F4-8BEE-F0359842B541}"/>
            </a:ext>
          </a:extLst>
        </xdr:cNvPr>
        <xdr:cNvSpPr/>
      </xdr:nvSpPr>
      <xdr:spPr>
        <a:xfrm>
          <a:off x="400050" y="0"/>
          <a:ext cx="11210925" cy="11239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de lo Mercantil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2005 - 2023</a:t>
          </a:r>
        </a:p>
      </xdr:txBody>
    </xdr:sp>
    <xdr:clientData/>
  </xdr:twoCellAnchor>
  <xdr:twoCellAnchor>
    <xdr:from>
      <xdr:col>15</xdr:col>
      <xdr:colOff>0</xdr:colOff>
      <xdr:row>3</xdr:row>
      <xdr:rowOff>0</xdr:rowOff>
    </xdr:from>
    <xdr:to>
      <xdr:col>16</xdr:col>
      <xdr:colOff>0</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5B64BA34-4CDB-4FEC-85A4-3BA1B13BFA2B}"/>
            </a:ext>
          </a:extLst>
        </xdr:cNvPr>
        <xdr:cNvSpPr/>
      </xdr:nvSpPr>
      <xdr:spPr>
        <a:xfrm>
          <a:off x="11830050"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38100</xdr:colOff>
      <xdr:row>7</xdr:row>
      <xdr:rowOff>95250</xdr:rowOff>
    </xdr:to>
    <xdr:sp macro="" textlink="">
      <xdr:nvSpPr>
        <xdr:cNvPr id="2" name="1 Rectángulo redondeado">
          <a:extLst>
            <a:ext uri="{FF2B5EF4-FFF2-40B4-BE49-F238E27FC236}">
              <a16:creationId xmlns:a16="http://schemas.microsoft.com/office/drawing/2014/main" id="{4316BC35-D3DB-4DCA-AAC3-CBDACD0D0513}"/>
            </a:ext>
          </a:extLst>
        </xdr:cNvPr>
        <xdr:cNvSpPr/>
      </xdr:nvSpPr>
      <xdr:spPr>
        <a:xfrm>
          <a:off x="52387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Violencia de Género/CIVIL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2005 - 2022</a:t>
          </a:r>
        </a:p>
      </xdr:txBody>
    </xdr:sp>
    <xdr:clientData/>
  </xdr:twoCellAnchor>
  <xdr:twoCellAnchor>
    <xdr:from>
      <xdr:col>15</xdr:col>
      <xdr:colOff>0</xdr:colOff>
      <xdr:row>3</xdr:row>
      <xdr:rowOff>0</xdr:rowOff>
    </xdr:from>
    <xdr:to>
      <xdr:col>16</xdr:col>
      <xdr:colOff>0</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DA4B3FF8-D9D8-4099-AC4A-4A7C92DE3567}"/>
            </a:ext>
          </a:extLst>
        </xdr:cNvPr>
        <xdr:cNvSpPr/>
      </xdr:nvSpPr>
      <xdr:spPr>
        <a:xfrm>
          <a:off x="1244917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495300</xdr:colOff>
      <xdr:row>6</xdr:row>
      <xdr:rowOff>152400</xdr:rowOff>
    </xdr:to>
    <xdr:sp macro="" textlink="">
      <xdr:nvSpPr>
        <xdr:cNvPr id="2" name="1 Rectángulo redondeado">
          <a:extLst>
            <a:ext uri="{FF2B5EF4-FFF2-40B4-BE49-F238E27FC236}">
              <a16:creationId xmlns:a16="http://schemas.microsoft.com/office/drawing/2014/main" id="{8C123B65-7011-4E0C-B3D4-7583096428FF}"/>
            </a:ext>
          </a:extLst>
        </xdr:cNvPr>
        <xdr:cNvSpPr/>
      </xdr:nvSpPr>
      <xdr:spPr>
        <a:xfrm>
          <a:off x="523875" y="0"/>
          <a:ext cx="11210925" cy="11239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Audiencias Provinciales/CIVIL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2003 - 2023</a:t>
          </a:r>
        </a:p>
      </xdr:txBody>
    </xdr:sp>
    <xdr:clientData/>
  </xdr:twoCellAnchor>
  <xdr:twoCellAnchor>
    <xdr:from>
      <xdr:col>15</xdr:col>
      <xdr:colOff>0</xdr:colOff>
      <xdr:row>3</xdr:row>
      <xdr:rowOff>0</xdr:rowOff>
    </xdr:from>
    <xdr:to>
      <xdr:col>16</xdr:col>
      <xdr:colOff>0</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360A5CAA-374F-40A9-A0A9-202DD5221879}"/>
            </a:ext>
          </a:extLst>
        </xdr:cNvPr>
        <xdr:cNvSpPr/>
      </xdr:nvSpPr>
      <xdr:spPr>
        <a:xfrm>
          <a:off x="1195387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495300</xdr:colOff>
      <xdr:row>7</xdr:row>
      <xdr:rowOff>91440</xdr:rowOff>
    </xdr:to>
    <xdr:sp macro="" textlink="">
      <xdr:nvSpPr>
        <xdr:cNvPr id="2" name="2 Rectángulo redondeado">
          <a:extLst>
            <a:ext uri="{FF2B5EF4-FFF2-40B4-BE49-F238E27FC236}">
              <a16:creationId xmlns:a16="http://schemas.microsoft.com/office/drawing/2014/main" id="{82C4722B-4991-43B5-82C0-2540E054C92E}"/>
            </a:ext>
          </a:extLst>
        </xdr:cNvPr>
        <xdr:cNvSpPr/>
      </xdr:nvSpPr>
      <xdr:spPr>
        <a:xfrm>
          <a:off x="52387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1ª Instancia y 1ª Instancia e Instrucción/PENAL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2003 - 2022</a:t>
          </a:r>
        </a:p>
      </xdr:txBody>
    </xdr:sp>
    <xdr:clientData/>
  </xdr:twoCellAnchor>
  <xdr:twoCellAnchor>
    <xdr:from>
      <xdr:col>15</xdr:col>
      <xdr:colOff>0</xdr:colOff>
      <xdr:row>3</xdr:row>
      <xdr:rowOff>0</xdr:rowOff>
    </xdr:from>
    <xdr:to>
      <xdr:col>16</xdr:col>
      <xdr:colOff>0</xdr:colOff>
      <xdr:row>6</xdr:row>
      <xdr:rowOff>57150</xdr:rowOff>
    </xdr:to>
    <xdr:sp macro="" textlink="">
      <xdr:nvSpPr>
        <xdr:cNvPr id="3" name="3 Flecha izquierda">
          <a:hlinkClick xmlns:r="http://schemas.openxmlformats.org/officeDocument/2006/relationships" r:id="rId1"/>
          <a:extLst>
            <a:ext uri="{FF2B5EF4-FFF2-40B4-BE49-F238E27FC236}">
              <a16:creationId xmlns:a16="http://schemas.microsoft.com/office/drawing/2014/main" id="{64687E2C-6F00-40C3-BC22-08AC7C2205D5}"/>
            </a:ext>
          </a:extLst>
        </xdr:cNvPr>
        <xdr:cNvSpPr/>
      </xdr:nvSpPr>
      <xdr:spPr>
        <a:xfrm>
          <a:off x="1195387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0</xdr:row>
      <xdr:rowOff>0</xdr:rowOff>
    </xdr:from>
    <xdr:ext cx="11210925" cy="1219200"/>
    <xdr:sp macro="" textlink="">
      <xdr:nvSpPr>
        <xdr:cNvPr id="2" name="1 Rectángulo redondeado">
          <a:extLst>
            <a:ext uri="{FF2B5EF4-FFF2-40B4-BE49-F238E27FC236}">
              <a16:creationId xmlns:a16="http://schemas.microsoft.com/office/drawing/2014/main" id="{77B65848-8912-4128-8465-98D60822A451}"/>
            </a:ext>
          </a:extLst>
        </xdr:cNvPr>
        <xdr:cNvSpPr/>
      </xdr:nvSpPr>
      <xdr:spPr>
        <a:xfrm>
          <a:off x="71437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Violencia de Género/PENAL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2005 - 2022</a:t>
          </a:r>
        </a:p>
      </xdr:txBody>
    </xdr:sp>
    <xdr:clientData/>
  </xdr:oneCellAnchor>
  <xdr:twoCellAnchor>
    <xdr:from>
      <xdr:col>15</xdr:col>
      <xdr:colOff>0</xdr:colOff>
      <xdr:row>3</xdr:row>
      <xdr:rowOff>0</xdr:rowOff>
    </xdr:from>
    <xdr:to>
      <xdr:col>16</xdr:col>
      <xdr:colOff>0</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4F643E45-46B6-48B9-8400-D9A9E8B5C600}"/>
            </a:ext>
          </a:extLst>
        </xdr:cNvPr>
        <xdr:cNvSpPr/>
      </xdr:nvSpPr>
      <xdr:spPr>
        <a:xfrm>
          <a:off x="10715625"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13</xdr:col>
      <xdr:colOff>590550</xdr:colOff>
      <xdr:row>7</xdr:row>
      <xdr:rowOff>95250</xdr:rowOff>
    </xdr:to>
    <xdr:sp macro="" textlink="">
      <xdr:nvSpPr>
        <xdr:cNvPr id="2" name="1 Rectángulo redondeado">
          <a:extLst>
            <a:ext uri="{FF2B5EF4-FFF2-40B4-BE49-F238E27FC236}">
              <a16:creationId xmlns:a16="http://schemas.microsoft.com/office/drawing/2014/main" id="{AA4F04AF-C047-4C01-8B66-C717EF5CEC72}"/>
            </a:ext>
          </a:extLst>
        </xdr:cNvPr>
        <xdr:cNvSpPr/>
      </xdr:nvSpPr>
      <xdr:spPr>
        <a:xfrm>
          <a:off x="523875" y="0"/>
          <a:ext cx="11210925" cy="12192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SERIES</a:t>
          </a:r>
          <a:r>
            <a:rPr lang="es-ES" sz="2000" b="1" baseline="0">
              <a:latin typeface="Verdana" panose="020B0604030504040204" pitchFamily="34" charset="0"/>
              <a:ea typeface="Verdana" panose="020B0604030504040204" pitchFamily="34" charset="0"/>
              <a:cs typeface="Verdana" panose="020B0604030504040204" pitchFamily="34" charset="0"/>
            </a:rPr>
            <a:t> TASA DE RECURSOS</a:t>
          </a:r>
        </a:p>
        <a:p>
          <a:pPr marL="0" algn="ctr"/>
          <a:r>
            <a:rPr lang="es-ES" sz="2000" b="1" baseline="0">
              <a:latin typeface="Verdana" panose="020B0604030504040204" pitchFamily="34" charset="0"/>
              <a:ea typeface="Verdana" panose="020B0604030504040204" pitchFamily="34" charset="0"/>
              <a:cs typeface="Verdana" panose="020B0604030504040204" pitchFamily="34" charset="0"/>
            </a:rPr>
            <a:t>            Juzgados de lo Penal</a:t>
          </a:r>
        </a:p>
        <a:p>
          <a:pPr marL="0" algn="ctr"/>
          <a:r>
            <a:rPr lang="es-ES" sz="1400" b="1" cap="all" baseline="0">
              <a:latin typeface="Verdana" panose="020B0604030504040204" pitchFamily="34" charset="0"/>
              <a:ea typeface="Verdana" panose="020B0604030504040204" pitchFamily="34" charset="0"/>
              <a:cs typeface="Verdana" panose="020B0604030504040204" pitchFamily="34" charset="0"/>
            </a:rPr>
            <a:t>              PERÍODO 2003 - 2022</a:t>
          </a:r>
        </a:p>
      </xdr:txBody>
    </xdr:sp>
    <xdr:clientData/>
  </xdr:twoCellAnchor>
  <xdr:twoCellAnchor>
    <xdr:from>
      <xdr:col>14</xdr:col>
      <xdr:colOff>0</xdr:colOff>
      <xdr:row>3</xdr:row>
      <xdr:rowOff>0</xdr:rowOff>
    </xdr:from>
    <xdr:to>
      <xdr:col>14</xdr:col>
      <xdr:colOff>714375</xdr:colOff>
      <xdr:row>6</xdr:row>
      <xdr:rowOff>57150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14DE553A-7B68-4E1F-840B-0DBB2AA92F9B}"/>
            </a:ext>
          </a:extLst>
        </xdr:cNvPr>
        <xdr:cNvSpPr/>
      </xdr:nvSpPr>
      <xdr:spPr>
        <a:xfrm>
          <a:off x="11925300" y="485775"/>
          <a:ext cx="714375" cy="542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INICIO</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00000%20PLAN%20NACIONAL%20DE%20ESTADISTICA%20JUDICIAL\3002%20Actividad%20de%20los%20&#211;rganos%20Judiciales%20-Series%20Estadisticas\Modelos\Enlaces.xlsx" TargetMode="External"/><Relationship Id="rId1" Type="http://schemas.openxmlformats.org/officeDocument/2006/relationships/externalLinkPath" Target="Enla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PI y JPII Civil"/>
      <sheetName val="JPI y JPII Penal"/>
      <sheetName val="VG Civil"/>
      <sheetName val="VG Penal"/>
      <sheetName val="Mercantil"/>
      <sheetName val="AP Civil"/>
      <sheetName val="AP Penal"/>
      <sheetName val="Juz. Penal"/>
      <sheetName val="Juz. Menores"/>
      <sheetName val="Jdo Contencioso"/>
      <sheetName val="TSJ CA"/>
      <sheetName val="Juz. Social"/>
      <sheetName val="TSJ Social"/>
      <sheetName val="TSJ Civil y Penal(Civil)"/>
      <sheetName val="TSJ Civil y Penal(Penal)"/>
      <sheetName val="J.Central Penal"/>
      <sheetName val="AN Sala Penal"/>
      <sheetName val="J.Central Contencioso"/>
      <sheetName val="AN Sala Contencioso"/>
    </sheetNames>
    <sheetDataSet>
      <sheetData sheetId="0"/>
      <sheetData sheetId="1"/>
      <sheetData sheetId="2"/>
      <sheetData sheetId="3"/>
      <sheetData sheetId="4">
        <row r="47">
          <cell r="T47">
            <v>0.17393561786085152</v>
          </cell>
        </row>
        <row r="48">
          <cell r="T48">
            <v>5.1044083526682132E-2</v>
          </cell>
        </row>
        <row r="49">
          <cell r="T49">
            <v>0.18701298701298702</v>
          </cell>
        </row>
        <row r="50">
          <cell r="T50">
            <v>0.14528301886792452</v>
          </cell>
        </row>
        <row r="51">
          <cell r="T51">
            <v>0.17532467532467533</v>
          </cell>
        </row>
        <row r="52">
          <cell r="T52">
            <v>4.5454545454545456E-2</v>
          </cell>
        </row>
        <row r="53">
          <cell r="T53">
            <v>0.3420138888888889</v>
          </cell>
        </row>
        <row r="54">
          <cell r="T54">
            <v>0.13212435233160622</v>
          </cell>
        </row>
        <row r="55">
          <cell r="T55">
            <v>0.11453561016243231</v>
          </cell>
        </row>
        <row r="56">
          <cell r="T56">
            <v>0.245</v>
          </cell>
        </row>
        <row r="57">
          <cell r="T57">
            <v>0.23952095808383234</v>
          </cell>
        </row>
        <row r="58">
          <cell r="T58">
            <v>0.19656992084432717</v>
          </cell>
        </row>
        <row r="59">
          <cell r="T59">
            <v>9.6124214768282562E-2</v>
          </cell>
        </row>
        <row r="60">
          <cell r="T60">
            <v>0.22978723404255319</v>
          </cell>
        </row>
        <row r="61">
          <cell r="T61">
            <v>8.9743589743589744E-2</v>
          </cell>
        </row>
        <row r="62">
          <cell r="T62">
            <v>7.1672354948805458E-2</v>
          </cell>
        </row>
        <row r="63">
          <cell r="T63">
            <v>0.35849056603773582</v>
          </cell>
        </row>
        <row r="64">
          <cell r="T64">
            <v>0.13840036702859765</v>
          </cell>
        </row>
      </sheetData>
      <sheetData sheetId="5">
        <row r="46">
          <cell r="V46">
            <v>9.3142490920743434E-2</v>
          </cell>
        </row>
        <row r="47">
          <cell r="V47">
            <v>0.14499732477260568</v>
          </cell>
        </row>
        <row r="48">
          <cell r="V48">
            <v>0.22183433830529992</v>
          </cell>
        </row>
        <row r="49">
          <cell r="V49">
            <v>0.1242761692650334</v>
          </cell>
        </row>
        <row r="50">
          <cell r="V50">
            <v>5.6683417085427137E-2</v>
          </cell>
        </row>
        <row r="51">
          <cell r="V51">
            <v>6.1604584527220632E-2</v>
          </cell>
        </row>
        <row r="52">
          <cell r="V52">
            <v>0.10488599348534201</v>
          </cell>
        </row>
        <row r="53">
          <cell r="V53">
            <v>6.8257491675915646E-2</v>
          </cell>
        </row>
        <row r="54">
          <cell r="V54">
            <v>7.8328750110884415E-2</v>
          </cell>
        </row>
        <row r="55">
          <cell r="V55">
            <v>0.11415587992288626</v>
          </cell>
        </row>
        <row r="56">
          <cell r="V56">
            <v>0.10071090047393365</v>
          </cell>
        </row>
        <row r="57">
          <cell r="V57">
            <v>9.8975484815221365E-2</v>
          </cell>
        </row>
        <row r="58">
          <cell r="V58">
            <v>0.1074032318677189</v>
          </cell>
        </row>
        <row r="59">
          <cell r="V59">
            <v>0.10645575032064986</v>
          </cell>
        </row>
        <row r="60">
          <cell r="V60">
            <v>0.15809167446211411</v>
          </cell>
        </row>
        <row r="61">
          <cell r="V61">
            <v>0.28849797023004059</v>
          </cell>
        </row>
        <row r="62">
          <cell r="V62">
            <v>0.10169491525423729</v>
          </cell>
        </row>
        <row r="63">
          <cell r="V63">
            <v>0.10951684096560421</v>
          </cell>
        </row>
      </sheetData>
      <sheetData sheetId="6">
        <row r="49">
          <cell r="V49">
            <v>7.95638126009693E-2</v>
          </cell>
        </row>
        <row r="50">
          <cell r="V50">
            <v>0.12398609501738123</v>
          </cell>
        </row>
        <row r="51">
          <cell r="V51">
            <v>0.15341701534170155</v>
          </cell>
        </row>
        <row r="52">
          <cell r="V52">
            <v>0.18546845124282982</v>
          </cell>
        </row>
        <row r="53">
          <cell r="V53">
            <v>0.17151162790697674</v>
          </cell>
        </row>
        <row r="54">
          <cell r="V54">
            <v>0.10476190476190476</v>
          </cell>
        </row>
        <row r="55">
          <cell r="V55">
            <v>0.13511029411764705</v>
          </cell>
        </row>
        <row r="56">
          <cell r="V56">
            <v>9.7457627118644072E-2</v>
          </cell>
        </row>
        <row r="57">
          <cell r="V57">
            <v>7.8345304602287849E-2</v>
          </cell>
        </row>
        <row r="58">
          <cell r="V58">
            <v>0.15026056745801969</v>
          </cell>
        </row>
        <row r="59">
          <cell r="V59">
            <v>0.13380281690140844</v>
          </cell>
        </row>
        <row r="60">
          <cell r="V60">
            <v>0.15893197711379531</v>
          </cell>
        </row>
        <row r="61">
          <cell r="V61">
            <v>0.39373793695046105</v>
          </cell>
        </row>
        <row r="62">
          <cell r="V62">
            <v>0.10483870967741936</v>
          </cell>
        </row>
        <row r="63">
          <cell r="V63">
            <v>0.17180616740088106</v>
          </cell>
        </row>
        <row r="64">
          <cell r="V64">
            <v>0.13636363636363635</v>
          </cell>
        </row>
        <row r="65">
          <cell r="V65">
            <v>0.14130434782608695</v>
          </cell>
        </row>
        <row r="66">
          <cell r="V66">
            <v>0.15522229242177368</v>
          </cell>
        </row>
        <row r="117">
          <cell r="I117">
            <v>0.17507418397626112</v>
          </cell>
        </row>
        <row r="118">
          <cell r="I118">
            <v>0.37171052631578949</v>
          </cell>
        </row>
        <row r="119">
          <cell r="I119">
            <v>0.22885572139303484</v>
          </cell>
        </row>
        <row r="120">
          <cell r="I120">
            <v>0.33108108108108109</v>
          </cell>
        </row>
        <row r="121">
          <cell r="I121">
            <v>0.20518358531317496</v>
          </cell>
        </row>
        <row r="122">
          <cell r="I122">
            <v>0.10606060606060606</v>
          </cell>
        </row>
        <row r="123">
          <cell r="I123">
            <v>0.20865139949109415</v>
          </cell>
        </row>
        <row r="124">
          <cell r="I124">
            <v>0.28676470588235292</v>
          </cell>
        </row>
        <row r="125">
          <cell r="I125">
            <v>0.20532128514056225</v>
          </cell>
        </row>
        <row r="126">
          <cell r="I126">
            <v>0.20077220077220076</v>
          </cell>
        </row>
        <row r="127">
          <cell r="I127">
            <v>0.14673913043478262</v>
          </cell>
        </row>
        <row r="128">
          <cell r="I128">
            <v>0.12653061224489795</v>
          </cell>
        </row>
        <row r="129">
          <cell r="I129">
            <v>0.24281345565749235</v>
          </cell>
        </row>
        <row r="130">
          <cell r="I130">
            <v>0.13553113553113552</v>
          </cell>
        </row>
        <row r="131">
          <cell r="I131">
            <v>0.20270270270270271</v>
          </cell>
        </row>
        <row r="132">
          <cell r="I132">
            <v>0.26226012793176973</v>
          </cell>
        </row>
        <row r="133">
          <cell r="I133">
            <v>0.16901408450704225</v>
          </cell>
        </row>
        <row r="134">
          <cell r="I134">
            <v>0.21065263546570664</v>
          </cell>
        </row>
      </sheetData>
      <sheetData sheetId="7"/>
      <sheetData sheetId="8">
        <row r="48">
          <cell r="V48">
            <v>7.387613957874882E-2</v>
          </cell>
        </row>
        <row r="49">
          <cell r="V49">
            <v>7.7441077441077436E-2</v>
          </cell>
        </row>
        <row r="50">
          <cell r="V50">
            <v>7.8369905956112859E-2</v>
          </cell>
        </row>
        <row r="51">
          <cell r="V51">
            <v>5.3738317757009345E-2</v>
          </cell>
        </row>
        <row r="52">
          <cell r="V52">
            <v>3.0623020063357972E-2</v>
          </cell>
        </row>
        <row r="53">
          <cell r="V53">
            <v>6.0150375939849621E-2</v>
          </cell>
        </row>
        <row r="54">
          <cell r="V54">
            <v>7.8666666666666663E-2</v>
          </cell>
        </row>
        <row r="55">
          <cell r="V55">
            <v>7.1310116086235484E-2</v>
          </cell>
        </row>
        <row r="56">
          <cell r="V56">
            <v>8.382154123479045E-2</v>
          </cell>
        </row>
        <row r="57">
          <cell r="V57">
            <v>4.9427917620137297E-2</v>
          </cell>
        </row>
        <row r="58">
          <cell r="V58">
            <v>7.2289156626506021E-2</v>
          </cell>
        </row>
        <row r="59">
          <cell r="V59">
            <v>0.12028725314183124</v>
          </cell>
        </row>
        <row r="60">
          <cell r="V60">
            <v>8.5697042848521421E-2</v>
          </cell>
        </row>
        <row r="61">
          <cell r="V61">
            <v>2.1052631578947368E-2</v>
          </cell>
        </row>
        <row r="62">
          <cell r="V62">
            <v>9.2783505154639179E-2</v>
          </cell>
        </row>
        <row r="63">
          <cell r="V63">
            <v>4.5101088646967338E-2</v>
          </cell>
        </row>
        <row r="64">
          <cell r="V64">
            <v>6.7307692307692304E-2</v>
          </cell>
        </row>
        <row r="65">
          <cell r="V65">
            <v>6.9120814568239666E-2</v>
          </cell>
        </row>
      </sheetData>
      <sheetData sheetId="9">
        <row r="49">
          <cell r="V49">
            <v>0.28604382929642447</v>
          </cell>
        </row>
        <row r="50">
          <cell r="V50">
            <v>0.29188384214445273</v>
          </cell>
        </row>
        <row r="51">
          <cell r="V51">
            <v>0.17446471054718476</v>
          </cell>
        </row>
        <row r="52">
          <cell r="V52">
            <v>0.24447717231222385</v>
          </cell>
        </row>
        <row r="53">
          <cell r="V53">
            <v>0.29369627507163326</v>
          </cell>
        </row>
        <row r="54">
          <cell r="V54">
            <v>0.32516339869281047</v>
          </cell>
        </row>
        <row r="55">
          <cell r="V55">
            <v>0.20524178663713546</v>
          </cell>
        </row>
        <row r="56">
          <cell r="V56">
            <v>0.19568151147098514</v>
          </cell>
        </row>
        <row r="57">
          <cell r="V57">
            <v>0.30600144613159797</v>
          </cell>
        </row>
        <row r="58">
          <cell r="V58">
            <v>0.23845428840716307</v>
          </cell>
        </row>
        <row r="59">
          <cell r="V59">
            <v>0.15884861407249468</v>
          </cell>
        </row>
        <row r="60">
          <cell r="V60">
            <v>0.18679549114331723</v>
          </cell>
        </row>
        <row r="61">
          <cell r="V61">
            <v>0.12162883845126836</v>
          </cell>
        </row>
        <row r="62">
          <cell r="V62">
            <v>0.1695447409733124</v>
          </cell>
        </row>
        <row r="63">
          <cell r="V63">
            <v>0.27031509121061359</v>
          </cell>
        </row>
        <row r="64">
          <cell r="V64">
            <v>0.24209770114942528</v>
          </cell>
        </row>
        <row r="65">
          <cell r="V65">
            <v>0.23772609819121446</v>
          </cell>
        </row>
        <row r="66">
          <cell r="V66">
            <v>0.22335705055348831</v>
          </cell>
        </row>
        <row r="130">
          <cell r="V130">
            <v>2.2108393404848279E-3</v>
          </cell>
        </row>
      </sheetData>
      <sheetData sheetId="10">
        <row r="126">
          <cell r="I126">
            <v>6.9906687402799372E-2</v>
          </cell>
        </row>
        <row r="127">
          <cell r="I127">
            <v>0.13233458177278401</v>
          </cell>
        </row>
        <row r="128">
          <cell r="I128">
            <v>0.17459080280592362</v>
          </cell>
        </row>
        <row r="129">
          <cell r="I129">
            <v>0.11455108359133127</v>
          </cell>
        </row>
        <row r="130">
          <cell r="I130">
            <v>0.16082281439925197</v>
          </cell>
        </row>
        <row r="131">
          <cell r="I131">
            <v>0.40677966101694918</v>
          </cell>
        </row>
        <row r="132">
          <cell r="I132">
            <v>0.17142857142857143</v>
          </cell>
        </row>
        <row r="133">
          <cell r="I133">
            <v>0.13084112149532709</v>
          </cell>
        </row>
        <row r="134">
          <cell r="I134">
            <v>0.18944954128440367</v>
          </cell>
        </row>
        <row r="135">
          <cell r="I135">
            <v>0.15730847919981814</v>
          </cell>
        </row>
        <row r="136">
          <cell r="I136">
            <v>0.18553459119496854</v>
          </cell>
        </row>
        <row r="137">
          <cell r="I137">
            <v>0.18552200800291016</v>
          </cell>
        </row>
        <row r="138">
          <cell r="I138">
            <v>0.18301256194537283</v>
          </cell>
        </row>
        <row r="139">
          <cell r="I139">
            <v>0.12045454545454545</v>
          </cell>
        </row>
        <row r="140">
          <cell r="I140">
            <v>0.23076923076923078</v>
          </cell>
        </row>
        <row r="141">
          <cell r="I141">
            <v>0.14607425441265978</v>
          </cell>
        </row>
        <row r="142">
          <cell r="I142">
            <v>0.11564625850340136</v>
          </cell>
        </row>
        <row r="143">
          <cell r="I143">
            <v>0.1432665378519789</v>
          </cell>
        </row>
      </sheetData>
      <sheetData sheetId="11">
        <row r="52">
          <cell r="V52">
            <v>0.29747186558884131</v>
          </cell>
        </row>
        <row r="53">
          <cell r="V53">
            <v>0.25413793103448273</v>
          </cell>
        </row>
        <row r="54">
          <cell r="V54">
            <v>0.34484848484848485</v>
          </cell>
        </row>
        <row r="55">
          <cell r="V55">
            <v>0.26448457486832205</v>
          </cell>
        </row>
        <row r="56">
          <cell r="V56">
            <v>0.27469366009589768</v>
          </cell>
        </row>
        <row r="57">
          <cell r="V57">
            <v>0.32485643970467598</v>
          </cell>
        </row>
        <row r="58">
          <cell r="V58">
            <v>0.39242440781574062</v>
          </cell>
        </row>
        <row r="59">
          <cell r="V59">
            <v>0.35930937937470836</v>
          </cell>
        </row>
        <row r="60">
          <cell r="V60">
            <v>0.36990736129096524</v>
          </cell>
        </row>
        <row r="61">
          <cell r="V61">
            <v>0.24553964317145371</v>
          </cell>
        </row>
        <row r="62">
          <cell r="V62">
            <v>0.27371820750908354</v>
          </cell>
        </row>
        <row r="63">
          <cell r="V63">
            <v>0.37018011574224591</v>
          </cell>
        </row>
        <row r="64">
          <cell r="V64">
            <v>0.26493189888176372</v>
          </cell>
        </row>
        <row r="65">
          <cell r="V65">
            <v>0.31649331352154531</v>
          </cell>
        </row>
        <row r="66">
          <cell r="V66">
            <v>0.24284844796104688</v>
          </cell>
        </row>
        <row r="67">
          <cell r="V67">
            <v>0.32375674493218609</v>
          </cell>
        </row>
        <row r="68">
          <cell r="V68">
            <v>0.3202614379084967</v>
          </cell>
        </row>
        <row r="69">
          <cell r="V69">
            <v>0.31446664790318041</v>
          </cell>
        </row>
      </sheetData>
      <sheetData sheetId="12">
        <row r="52">
          <cell r="V52">
            <v>8.1715518335236645E-2</v>
          </cell>
        </row>
        <row r="53">
          <cell r="V53">
            <v>0.16608594657375145</v>
          </cell>
        </row>
        <row r="54">
          <cell r="V54">
            <v>8.306364617044229E-2</v>
          </cell>
        </row>
        <row r="55">
          <cell r="V55">
            <v>6.89149560117302E-2</v>
          </cell>
        </row>
        <row r="56">
          <cell r="V56">
            <v>0.14976710856323899</v>
          </cell>
        </row>
        <row r="57">
          <cell r="V57">
            <v>0.19319429198682767</v>
          </cell>
        </row>
        <row r="58">
          <cell r="V58">
            <v>7.5159235668789806E-2</v>
          </cell>
        </row>
        <row r="59">
          <cell r="V59">
            <v>0.11086717892425905</v>
          </cell>
        </row>
        <row r="60">
          <cell r="V60">
            <v>6.4673251251522124E-2</v>
          </cell>
        </row>
        <row r="61">
          <cell r="V61">
            <v>7.7549873559988755E-2</v>
          </cell>
        </row>
        <row r="62">
          <cell r="V62">
            <v>0.15789473684210525</v>
          </cell>
        </row>
        <row r="63">
          <cell r="V63">
            <v>6.6799270677938005E-2</v>
          </cell>
        </row>
        <row r="64">
          <cell r="V64">
            <v>0.18953371351895337</v>
          </cell>
        </row>
        <row r="65">
          <cell r="V65">
            <v>3.5195103289977048E-2</v>
          </cell>
        </row>
        <row r="66">
          <cell r="V66">
            <v>0.17215189873417722</v>
          </cell>
        </row>
        <row r="67">
          <cell r="V67">
            <v>0.16341463414634147</v>
          </cell>
        </row>
        <row r="68">
          <cell r="V68">
            <v>0.15909090909090909</v>
          </cell>
        </row>
        <row r="69">
          <cell r="V69">
            <v>0.10401705333305739</v>
          </cell>
        </row>
      </sheetData>
      <sheetData sheetId="13">
        <row r="17">
          <cell r="V17">
            <v>7.6628352490421452E-3</v>
          </cell>
        </row>
      </sheetData>
      <sheetData sheetId="14">
        <row r="17">
          <cell r="V17">
            <v>0.59983633387888702</v>
          </cell>
        </row>
      </sheetData>
      <sheetData sheetId="15">
        <row r="16">
          <cell r="V16">
            <v>0.13333333333333333</v>
          </cell>
        </row>
      </sheetData>
      <sheetData sheetId="16">
        <row r="15">
          <cell r="V15">
            <v>0.12962962962962962</v>
          </cell>
        </row>
      </sheetData>
      <sheetData sheetId="17">
        <row r="15">
          <cell r="V15">
            <v>0.21702525724976612</v>
          </cell>
        </row>
      </sheetData>
      <sheetData sheetId="18">
        <row r="15">
          <cell r="T15">
            <v>0.26114766081871343</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38435-23BE-4270-B344-5EC9CB777F72}">
  <dimension ref="B11:B27"/>
  <sheetViews>
    <sheetView tabSelected="1" workbookViewId="0"/>
  </sheetViews>
  <sheetFormatPr baseColWidth="10" defaultRowHeight="12.75" x14ac:dyDescent="0.2"/>
  <cols>
    <col min="2" max="2" width="79.28515625" bestFit="1" customWidth="1"/>
  </cols>
  <sheetData>
    <row r="11" spans="2:2" ht="15" customHeight="1" x14ac:dyDescent="0.2"/>
    <row r="12" spans="2:2" ht="25.5" customHeight="1" x14ac:dyDescent="0.2">
      <c r="B12" s="10" t="s">
        <v>18</v>
      </c>
    </row>
    <row r="13" spans="2:2" ht="25.5" customHeight="1" x14ac:dyDescent="0.2">
      <c r="B13" s="10" t="s">
        <v>19</v>
      </c>
    </row>
    <row r="14" spans="2:2" ht="25.5" customHeight="1" x14ac:dyDescent="0.2">
      <c r="B14" s="10" t="s">
        <v>20</v>
      </c>
    </row>
    <row r="15" spans="2:2" ht="25.5" customHeight="1" x14ac:dyDescent="0.2">
      <c r="B15" s="10" t="s">
        <v>21</v>
      </c>
    </row>
    <row r="16" spans="2:2" ht="25.5" customHeight="1" x14ac:dyDescent="0.2">
      <c r="B16" s="10" t="s">
        <v>22</v>
      </c>
    </row>
    <row r="17" spans="2:2" ht="25.5" customHeight="1" x14ac:dyDescent="0.2">
      <c r="B17" s="10" t="s">
        <v>23</v>
      </c>
    </row>
    <row r="18" spans="2:2" ht="25.5" customHeight="1" x14ac:dyDescent="0.2">
      <c r="B18" s="10" t="s">
        <v>24</v>
      </c>
    </row>
    <row r="19" spans="2:2" ht="25.5" customHeight="1" x14ac:dyDescent="0.2">
      <c r="B19" s="10" t="s">
        <v>25</v>
      </c>
    </row>
    <row r="20" spans="2:2" ht="25.5" customHeight="1" x14ac:dyDescent="0.2">
      <c r="B20" s="10" t="s">
        <v>26</v>
      </c>
    </row>
    <row r="21" spans="2:2" ht="25.5" customHeight="1" x14ac:dyDescent="0.2">
      <c r="B21" s="10" t="s">
        <v>27</v>
      </c>
    </row>
    <row r="22" spans="2:2" ht="25.5" customHeight="1" x14ac:dyDescent="0.2">
      <c r="B22" s="10" t="s">
        <v>28</v>
      </c>
    </row>
    <row r="23" spans="2:2" ht="25.5" customHeight="1" x14ac:dyDescent="0.2">
      <c r="B23" s="10" t="s">
        <v>29</v>
      </c>
    </row>
    <row r="24" spans="2:2" ht="25.5" customHeight="1" x14ac:dyDescent="0.2">
      <c r="B24" s="10" t="s">
        <v>30</v>
      </c>
    </row>
    <row r="25" spans="2:2" ht="25.5" customHeight="1" x14ac:dyDescent="0.2">
      <c r="B25" s="10" t="s">
        <v>31</v>
      </c>
    </row>
    <row r="27" spans="2:2" ht="14.25" x14ac:dyDescent="0.2">
      <c r="B27" s="11" t="s">
        <v>32</v>
      </c>
    </row>
  </sheetData>
  <hyperlinks>
    <hyperlink ref="B12" location="'Resumen estatal'!A1" display="Resumen estatal" xr:uid="{F96584E3-091F-42FC-9BD8-5AF55802F7E9}"/>
    <hyperlink ref="B15" location="'JVM civil'!A1" display="Jdos. Violencia contra la mujer (CIVIL)" xr:uid="{72A98C28-67C2-440D-937A-23C880FE5E37}"/>
    <hyperlink ref="B17" location="'Jdos. mercantil'!A1" display="Jdos. Mercantil (CIVIL)" xr:uid="{E4697B48-D8A9-44E5-81DE-49CAE1BDABF4}"/>
    <hyperlink ref="B24" location="'Jdos. social'!A1" display="Jdos. de lo social" xr:uid="{14B08ACE-D3D1-45D9-B015-E375A238BDFD}"/>
    <hyperlink ref="B22" location="'Jdos contencioso'!A1" display="Jdos. de lo contencioso" xr:uid="{A89A189C-6F68-4817-A0BE-DE0CFD398294}"/>
    <hyperlink ref="B21" location="'Jdos. menores'!A1" display="Jdos. de menores" xr:uid="{5571E969-D04D-4005-8AA7-C18294D7273E}"/>
    <hyperlink ref="B20" location="'Jdos. penal'!A1" display="Jdos. de lo penal" xr:uid="{11762826-1923-4EDB-9A66-95E71ABE9885}"/>
    <hyperlink ref="B14" location="'ji y jpii penal'!A1" display="Jdos. Primera instancia y primera instancia e instrucción (PENAL)" xr:uid="{BCAF1872-5B66-46B3-B530-5B28A370AAF5}"/>
    <hyperlink ref="B16" location="'JVM penal'!A1" display="Jdos. Violencia contra la mujer (PENAL)" xr:uid="{B947A76E-B20B-464C-BBDE-2693DFD290F7}"/>
    <hyperlink ref="B18" location="'AP civil'!A1" display="Audiencias provinciales (CIVIL)" xr:uid="{FE64EF73-2555-4C92-B19B-B45C012F7CA3}"/>
    <hyperlink ref="B19" location="'AP penal'!A1" display="Audiencias provinciales (PENAL)" xr:uid="{38170E05-D3D1-4EBA-899F-6C58B7532C8D}"/>
    <hyperlink ref="B23" location="'TSJ CA'!A1" display="Salas contencioso TSJ" xr:uid="{F5B78D7F-D58E-4BF5-9615-2B83D1F9FB0A}"/>
    <hyperlink ref="B25" location="'TSJ Social'!A1" display="Salas Social TSJ" xr:uid="{4561FCC1-C378-4197-914A-99ADB3488F6F}"/>
    <hyperlink ref="B13" location="'jpi yjpii civil'!A1" display="Jdos. Primera instancia y primera instancia e instrucción (CIVIL)" xr:uid="{4BF08FB8-FD93-43D1-8F20-86AF82EC64B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3AEF3-54F2-4016-8DFB-A4485C24D9F4}">
  <dimension ref="B11:W57"/>
  <sheetViews>
    <sheetView workbookViewId="0"/>
  </sheetViews>
  <sheetFormatPr baseColWidth="10" defaultColWidth="10.7109375" defaultRowHeight="12.75" x14ac:dyDescent="0.2"/>
  <cols>
    <col min="1" max="1" width="7.85546875" customWidth="1"/>
    <col min="2" max="2" width="32.140625" bestFit="1" customWidth="1"/>
    <col min="3" max="3" width="13" customWidth="1"/>
  </cols>
  <sheetData>
    <row r="11" spans="2:23" ht="18" x14ac:dyDescent="0.25">
      <c r="E11" s="30" t="s">
        <v>34</v>
      </c>
      <c r="F11" s="30"/>
      <c r="G11" s="30"/>
      <c r="H11" s="30"/>
      <c r="I11" s="30"/>
      <c r="J11" s="30"/>
      <c r="K11" s="30"/>
      <c r="L11" s="30"/>
    </row>
    <row r="12" spans="2:23" ht="13.5" thickBot="1" x14ac:dyDescent="0.25"/>
    <row r="13" spans="2:23" ht="20.100000000000001" customHeight="1" thickBot="1" x14ac:dyDescent="0.25">
      <c r="B13" s="2"/>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2:23" ht="20.100000000000001" customHeight="1" thickBot="1" x14ac:dyDescent="0.25">
      <c r="B14" s="4" t="s">
        <v>0</v>
      </c>
      <c r="C14" s="5">
        <v>4.7183040501526025E-2</v>
      </c>
      <c r="D14" s="5">
        <v>4.7685943963162412E-2</v>
      </c>
      <c r="E14" s="5">
        <v>5.1004144086707046E-2</v>
      </c>
      <c r="F14" s="5">
        <v>4.1392501912777352E-2</v>
      </c>
      <c r="G14" s="5">
        <v>3.9716959598265239E-2</v>
      </c>
      <c r="H14" s="5">
        <v>4.4273339749759381E-2</v>
      </c>
      <c r="I14" s="5">
        <v>4.6016823354774861E-2</v>
      </c>
      <c r="J14" s="5">
        <v>4.1259038706933218E-2</v>
      </c>
      <c r="K14" s="5">
        <v>3.2848050332869999E-2</v>
      </c>
      <c r="L14" s="5">
        <v>3.0616614330573794E-2</v>
      </c>
      <c r="M14" s="5">
        <v>3.3762868044057301E-2</v>
      </c>
      <c r="N14" s="5">
        <v>2.9928528886241812E-2</v>
      </c>
      <c r="O14" s="5">
        <v>3.0693950177935941E-2</v>
      </c>
      <c r="P14" s="5">
        <v>5.9332140727489567E-2</v>
      </c>
      <c r="Q14" s="5">
        <v>6.4118184587267743E-2</v>
      </c>
      <c r="R14" s="5">
        <v>6.43302928468555E-2</v>
      </c>
      <c r="S14" s="5">
        <v>8.7806494367130547E-2</v>
      </c>
      <c r="T14" s="12">
        <v>9.0291474906859528E-2</v>
      </c>
      <c r="U14" s="12">
        <v>8.3544303797468356E-2</v>
      </c>
      <c r="V14" s="12">
        <v>8.3003206942086405E-2</v>
      </c>
      <c r="W14" s="12">
        <f>'[1]AP Penal'!V49</f>
        <v>7.95638126009693E-2</v>
      </c>
    </row>
    <row r="15" spans="2:23" ht="20.100000000000001" customHeight="1" thickBot="1" x14ac:dyDescent="0.25">
      <c r="B15" s="4" t="s">
        <v>1</v>
      </c>
      <c r="C15" s="5">
        <v>4.2916235780765255E-2</v>
      </c>
      <c r="D15" s="5">
        <v>3.2501177578897783E-2</v>
      </c>
      <c r="E15" s="5">
        <v>3.7708830548926014E-2</v>
      </c>
      <c r="F15" s="5">
        <v>3.7145650048875857E-2</v>
      </c>
      <c r="G15" s="5">
        <v>4.2399172699069287E-2</v>
      </c>
      <c r="H15" s="5">
        <v>3.6405005688282137E-2</v>
      </c>
      <c r="I15" s="5">
        <v>4.1500399042298484E-2</v>
      </c>
      <c r="J15" s="5">
        <v>5.4263565891472867E-2</v>
      </c>
      <c r="K15" s="5">
        <v>3.350637092968381E-2</v>
      </c>
      <c r="L15" s="5">
        <v>2.8037383177570093E-2</v>
      </c>
      <c r="M15" s="5">
        <v>4.0101522842639591E-2</v>
      </c>
      <c r="N15" s="5">
        <v>3.6591478696741855E-2</v>
      </c>
      <c r="O15" s="5">
        <v>3.2978723404255318E-2</v>
      </c>
      <c r="P15" s="5">
        <v>6.9518716577540107E-2</v>
      </c>
      <c r="Q15" s="5">
        <v>6.1093247588424437E-2</v>
      </c>
      <c r="R15" s="5">
        <v>4.5314109165808442E-2</v>
      </c>
      <c r="S15" s="5">
        <v>0.11214953271028037</v>
      </c>
      <c r="T15" s="12">
        <v>0.15971223021582734</v>
      </c>
      <c r="U15" s="12">
        <v>0.14827201783723523</v>
      </c>
      <c r="V15" s="12">
        <v>0.17275747508305647</v>
      </c>
      <c r="W15" s="12">
        <f>'[1]AP Penal'!V50</f>
        <v>0.12398609501738123</v>
      </c>
    </row>
    <row r="16" spans="2:23" ht="20.100000000000001" customHeight="1" thickBot="1" x14ac:dyDescent="0.25">
      <c r="B16" s="4" t="s">
        <v>2</v>
      </c>
      <c r="C16" s="5">
        <v>3.3005211349160395E-2</v>
      </c>
      <c r="D16" s="5">
        <v>2.3832684824902722E-2</v>
      </c>
      <c r="E16" s="5">
        <v>2.5470653377630121E-2</v>
      </c>
      <c r="F16" s="5">
        <v>3.1315240083507306E-2</v>
      </c>
      <c r="G16" s="5">
        <v>1.984126984126984E-2</v>
      </c>
      <c r="H16" s="5">
        <v>1.5966386554621848E-2</v>
      </c>
      <c r="I16" s="5">
        <v>3.4996759559300067E-2</v>
      </c>
      <c r="J16" s="5">
        <v>4.4846050870147258E-2</v>
      </c>
      <c r="K16" s="5">
        <v>4.0106951871657755E-2</v>
      </c>
      <c r="L16" s="5">
        <v>2.8279181708784597E-2</v>
      </c>
      <c r="M16" s="5">
        <v>3.7426132632961261E-2</v>
      </c>
      <c r="N16" s="5">
        <v>3.386581469648562E-2</v>
      </c>
      <c r="O16" s="5">
        <v>2.7244582043343655E-2</v>
      </c>
      <c r="P16" s="5">
        <v>5.0299401197604787E-2</v>
      </c>
      <c r="Q16" s="5">
        <v>7.3417721518987344E-2</v>
      </c>
      <c r="R16" s="5">
        <v>6.3371356147021551E-2</v>
      </c>
      <c r="S16" s="5">
        <v>8.7762669962917178E-2</v>
      </c>
      <c r="T16" s="12">
        <v>8.3879423328964614E-2</v>
      </c>
      <c r="U16" s="12">
        <v>0.12351190476190477</v>
      </c>
      <c r="V16" s="12">
        <v>9.7183098591549291E-2</v>
      </c>
      <c r="W16" s="12">
        <f>'[1]AP Penal'!V51</f>
        <v>0.15341701534170155</v>
      </c>
    </row>
    <row r="17" spans="2:23" ht="20.100000000000001" customHeight="1" thickBot="1" x14ac:dyDescent="0.25">
      <c r="B17" s="4" t="s">
        <v>3</v>
      </c>
      <c r="C17" s="5">
        <v>3.6710719530102791E-2</v>
      </c>
      <c r="D17" s="5">
        <v>4.8582995951417005E-2</v>
      </c>
      <c r="E17" s="5">
        <v>5.7692307692307696E-2</v>
      </c>
      <c r="F17" s="5">
        <v>3.0244530244530245E-2</v>
      </c>
      <c r="G17" s="5">
        <v>4.1002277904328019E-2</v>
      </c>
      <c r="H17" s="5">
        <v>2.6979982593559618E-2</v>
      </c>
      <c r="I17" s="5">
        <v>3.2615786040443573E-2</v>
      </c>
      <c r="J17" s="5">
        <v>2.8535980148883373E-2</v>
      </c>
      <c r="K17" s="5">
        <v>4.5336787564766841E-2</v>
      </c>
      <c r="L17" s="5">
        <v>3.5308198683423102E-2</v>
      </c>
      <c r="M17" s="5">
        <v>2.7458492975734355E-2</v>
      </c>
      <c r="N17" s="5">
        <v>3.8924274593064405E-2</v>
      </c>
      <c r="O17" s="5">
        <v>4.2846768336964415E-2</v>
      </c>
      <c r="P17" s="5">
        <v>0.15605749486652978</v>
      </c>
      <c r="Q17" s="5">
        <v>9.4405594405594401E-2</v>
      </c>
      <c r="R17" s="5">
        <v>9.330628803245436E-2</v>
      </c>
      <c r="S17" s="5">
        <v>0.10262008733624454</v>
      </c>
      <c r="T17" s="12">
        <v>9.6209912536443148E-2</v>
      </c>
      <c r="U17" s="12">
        <v>0.10930232558139535</v>
      </c>
      <c r="V17" s="12">
        <v>0.19829424307036247</v>
      </c>
      <c r="W17" s="12">
        <f>'[1]AP Penal'!V52</f>
        <v>0.18546845124282982</v>
      </c>
    </row>
    <row r="18" spans="2:23" ht="20.100000000000001" customHeight="1" thickBot="1" x14ac:dyDescent="0.25">
      <c r="B18" s="4" t="s">
        <v>4</v>
      </c>
      <c r="C18" s="5">
        <v>6.4371257485029934E-2</v>
      </c>
      <c r="D18" s="5">
        <v>5.0894085281980743E-2</v>
      </c>
      <c r="E18" s="5">
        <v>6.0293318848451925E-2</v>
      </c>
      <c r="F18" s="5">
        <v>5.5555555555555552E-2</v>
      </c>
      <c r="G18" s="5">
        <v>6.7018909899888762E-2</v>
      </c>
      <c r="H18" s="5">
        <v>6.8496600352556031E-2</v>
      </c>
      <c r="I18" s="5">
        <v>6.9217645625152327E-2</v>
      </c>
      <c r="J18" s="5">
        <v>4.6390409173833726E-2</v>
      </c>
      <c r="K18" s="5">
        <v>6.2682602921646749E-2</v>
      </c>
      <c r="L18" s="5">
        <v>5.1425030978934326E-2</v>
      </c>
      <c r="M18" s="5">
        <v>4.7195832056389823E-2</v>
      </c>
      <c r="N18" s="5">
        <v>3.8505419281232175E-2</v>
      </c>
      <c r="O18" s="5">
        <v>4.0110226576852419E-2</v>
      </c>
      <c r="P18" s="5">
        <v>8.0532212885154067E-2</v>
      </c>
      <c r="Q18" s="5">
        <v>7.7777777777777779E-2</v>
      </c>
      <c r="R18" s="5">
        <v>0.10830618892508144</v>
      </c>
      <c r="S18" s="5">
        <v>0.18035714285714285</v>
      </c>
      <c r="T18" s="12">
        <v>0.16143497757847533</v>
      </c>
      <c r="U18" s="12">
        <v>0.29063097514340347</v>
      </c>
      <c r="V18" s="12">
        <v>0.14779602420051857</v>
      </c>
      <c r="W18" s="12">
        <f>'[1]AP Penal'!V53</f>
        <v>0.17151162790697674</v>
      </c>
    </row>
    <row r="19" spans="2:23" ht="20.100000000000001" customHeight="1" thickBot="1" x14ac:dyDescent="0.25">
      <c r="B19" s="4" t="s">
        <v>5</v>
      </c>
      <c r="C19" s="5">
        <v>2.4784482758620691E-2</v>
      </c>
      <c r="D19" s="5">
        <v>2.6435733819507749E-2</v>
      </c>
      <c r="E19" s="5">
        <v>2.6584867075664622E-2</v>
      </c>
      <c r="F19" s="5">
        <v>3.588290840415486E-2</v>
      </c>
      <c r="G19" s="5">
        <v>1.5395894428152493E-2</v>
      </c>
      <c r="H19" s="5">
        <v>1.7227235438884332E-2</v>
      </c>
      <c r="I19" s="5">
        <v>2.4855012427506214E-2</v>
      </c>
      <c r="J19" s="5">
        <v>2.0253164556962026E-2</v>
      </c>
      <c r="K19" s="5">
        <v>1.0958904109589041E-2</v>
      </c>
      <c r="L19" s="5">
        <v>1.7059301380991064E-2</v>
      </c>
      <c r="M19" s="5">
        <v>2.3674242424242424E-2</v>
      </c>
      <c r="N19" s="5">
        <v>2.093244529019981E-2</v>
      </c>
      <c r="O19" s="5">
        <v>2.3605150214592276E-2</v>
      </c>
      <c r="P19" s="5">
        <v>3.1353135313531351E-2</v>
      </c>
      <c r="Q19" s="5">
        <v>5.6737588652482268E-2</v>
      </c>
      <c r="R19" s="5">
        <v>6.1511423550087874E-2</v>
      </c>
      <c r="S19" s="5">
        <v>9.0733590733590733E-2</v>
      </c>
      <c r="T19" s="12">
        <v>0.12473572938689217</v>
      </c>
      <c r="U19" s="12">
        <v>0.16576086956521738</v>
      </c>
      <c r="V19" s="12">
        <v>0.13399503722084366</v>
      </c>
      <c r="W19" s="12">
        <f>'[1]AP Penal'!V54</f>
        <v>0.10476190476190476</v>
      </c>
    </row>
    <row r="20" spans="2:23" ht="20.100000000000001" customHeight="1" thickBot="1" x14ac:dyDescent="0.25">
      <c r="B20" s="4" t="s">
        <v>6</v>
      </c>
      <c r="C20" s="5">
        <v>2.766990291262136E-2</v>
      </c>
      <c r="D20" s="5">
        <v>2.5783619817997979E-2</v>
      </c>
      <c r="E20" s="5">
        <v>2.5049254151421334E-2</v>
      </c>
      <c r="F20" s="5">
        <v>2.5239338555265448E-2</v>
      </c>
      <c r="G20" s="5">
        <v>2.7083960276858259E-2</v>
      </c>
      <c r="H20" s="5">
        <v>3.5179380006966215E-2</v>
      </c>
      <c r="I20" s="5">
        <v>3.4183082271147164E-2</v>
      </c>
      <c r="J20" s="5">
        <v>2.3269175524274634E-2</v>
      </c>
      <c r="K20" s="5">
        <v>2.3167155425219941E-2</v>
      </c>
      <c r="L20" s="5">
        <v>1.675086413187982E-2</v>
      </c>
      <c r="M20" s="5">
        <v>1.919488136496934E-2</v>
      </c>
      <c r="N20" s="5">
        <v>2.2131624927198602E-2</v>
      </c>
      <c r="O20" s="5">
        <v>2.922077922077922E-2</v>
      </c>
      <c r="P20" s="5">
        <v>5.2674230145867099E-2</v>
      </c>
      <c r="Q20" s="5">
        <v>5.2388289676425268E-2</v>
      </c>
      <c r="R20" s="5">
        <v>9.2916984006092912E-2</v>
      </c>
      <c r="S20" s="5">
        <v>0.12627737226277372</v>
      </c>
      <c r="T20" s="12">
        <v>0.12152420185375901</v>
      </c>
      <c r="U20" s="12">
        <v>0.14321608040201006</v>
      </c>
      <c r="V20" s="12">
        <v>0.15774027879677183</v>
      </c>
      <c r="W20" s="12">
        <f>'[1]AP Penal'!V55</f>
        <v>0.13511029411764705</v>
      </c>
    </row>
    <row r="21" spans="2:23" ht="20.100000000000001" customHeight="1" thickBot="1" x14ac:dyDescent="0.25">
      <c r="B21" s="4" t="s">
        <v>7</v>
      </c>
      <c r="C21" s="5">
        <v>3.0848329048843187E-2</v>
      </c>
      <c r="D21" s="5">
        <v>2.6755852842809364E-2</v>
      </c>
      <c r="E21" s="5">
        <v>3.0066380320187425E-2</v>
      </c>
      <c r="F21" s="5">
        <v>3.1988873435326845E-2</v>
      </c>
      <c r="G21" s="5">
        <v>2.7232679215058071E-2</v>
      </c>
      <c r="H21" s="5">
        <v>3.6485837734037449E-2</v>
      </c>
      <c r="I21" s="5">
        <v>3.3196568444610219E-2</v>
      </c>
      <c r="J21" s="5">
        <v>3.1596224866639308E-2</v>
      </c>
      <c r="K21" s="5">
        <v>3.4035656401944892E-2</v>
      </c>
      <c r="L21" s="5">
        <v>2.4064171122994651E-2</v>
      </c>
      <c r="M21" s="5">
        <v>2.7298850574712645E-2</v>
      </c>
      <c r="N21" s="5">
        <v>2.2019741837509491E-2</v>
      </c>
      <c r="O21" s="5">
        <v>2.4105461393596987E-2</v>
      </c>
      <c r="P21" s="5">
        <v>3.9881831610044313E-2</v>
      </c>
      <c r="Q21" s="5">
        <v>5.2060737527114966E-2</v>
      </c>
      <c r="R21" s="5">
        <v>4.4676098287416234E-2</v>
      </c>
      <c r="S21" s="5">
        <v>6.3011456628477902E-2</v>
      </c>
      <c r="T21" s="12">
        <v>6.9264069264069264E-2</v>
      </c>
      <c r="U21" s="12">
        <v>7.8039927404718698E-2</v>
      </c>
      <c r="V21" s="12">
        <v>6.9444444444444448E-2</v>
      </c>
      <c r="W21" s="12">
        <f>'[1]AP Penal'!V56</f>
        <v>9.7457627118644072E-2</v>
      </c>
    </row>
    <row r="22" spans="2:23" ht="20.100000000000001" customHeight="1" thickBot="1" x14ac:dyDescent="0.25">
      <c r="B22" s="4" t="s">
        <v>8</v>
      </c>
      <c r="C22" s="5">
        <v>3.9064700910883654E-2</v>
      </c>
      <c r="D22" s="5">
        <v>4.1049513330512058E-2</v>
      </c>
      <c r="E22" s="5">
        <v>3.6082049592223414E-2</v>
      </c>
      <c r="F22" s="5">
        <v>4.0385106926812644E-2</v>
      </c>
      <c r="G22" s="5">
        <v>4.6258738241132302E-2</v>
      </c>
      <c r="H22" s="5">
        <v>4.9307013859722804E-2</v>
      </c>
      <c r="I22" s="5">
        <v>4.2711234911792018E-2</v>
      </c>
      <c r="J22" s="5">
        <v>4.083926564256276E-2</v>
      </c>
      <c r="K22" s="5">
        <v>3.5472383213462744E-2</v>
      </c>
      <c r="L22" s="5">
        <v>2.7991298042059465E-2</v>
      </c>
      <c r="M22" s="5">
        <v>3.27503059094508E-2</v>
      </c>
      <c r="N22" s="5">
        <v>3.45771502665322E-2</v>
      </c>
      <c r="O22" s="5">
        <v>3.3354410369901992E-2</v>
      </c>
      <c r="P22" s="5">
        <v>5.646240299705646E-2</v>
      </c>
      <c r="Q22" s="5">
        <v>5.7736720554272515E-2</v>
      </c>
      <c r="R22" s="5">
        <v>6.2994522215459522E-2</v>
      </c>
      <c r="S22" s="5">
        <v>9.3843843843843838E-2</v>
      </c>
      <c r="T22" s="12">
        <v>0.10457131646066313</v>
      </c>
      <c r="U22" s="12">
        <v>0.1015350175887432</v>
      </c>
      <c r="V22" s="12">
        <v>0.12486239974838811</v>
      </c>
      <c r="W22" s="12">
        <f>'[1]AP Penal'!V57</f>
        <v>7.8345304602287849E-2</v>
      </c>
    </row>
    <row r="23" spans="2:23" ht="20.100000000000001" customHeight="1" thickBot="1" x14ac:dyDescent="0.25">
      <c r="B23" s="4" t="s">
        <v>9</v>
      </c>
      <c r="C23" s="5">
        <v>4.1281755196304851E-2</v>
      </c>
      <c r="D23" s="5">
        <v>3.817798841495524E-2</v>
      </c>
      <c r="E23" s="5">
        <v>4.1193181818181816E-2</v>
      </c>
      <c r="F23" s="5">
        <v>3.8966256025709696E-2</v>
      </c>
      <c r="G23" s="5">
        <v>4.1469033744409814E-2</v>
      </c>
      <c r="H23" s="5">
        <v>4.1167066346922465E-2</v>
      </c>
      <c r="I23" s="5">
        <v>4.610450354136042E-2</v>
      </c>
      <c r="J23" s="5">
        <v>3.6037151702786381E-2</v>
      </c>
      <c r="K23" s="5">
        <v>4.1288782816229115E-2</v>
      </c>
      <c r="L23" s="5">
        <v>3.902325037971726E-2</v>
      </c>
      <c r="M23" s="5">
        <v>3.9586305278174035E-2</v>
      </c>
      <c r="N23" s="5">
        <v>3.9420756234915526E-2</v>
      </c>
      <c r="O23" s="5">
        <v>3.7431192660550457E-2</v>
      </c>
      <c r="P23" s="5">
        <v>6.7839836776332568E-2</v>
      </c>
      <c r="Q23" s="5">
        <v>7.7651055569036648E-2</v>
      </c>
      <c r="R23" s="5">
        <v>8.0846722774802343E-2</v>
      </c>
      <c r="S23" s="5">
        <v>9.6352201257861633E-2</v>
      </c>
      <c r="T23" s="12">
        <v>0.10206422018348624</v>
      </c>
      <c r="U23" s="12">
        <v>0.11611374407582939</v>
      </c>
      <c r="V23" s="12">
        <v>0.13404476834981779</v>
      </c>
      <c r="W23" s="12">
        <f>'[1]AP Penal'!V58</f>
        <v>0.15026056745801969</v>
      </c>
    </row>
    <row r="24" spans="2:23" ht="20.100000000000001" customHeight="1" thickBot="1" x14ac:dyDescent="0.25">
      <c r="B24" s="4" t="s">
        <v>10</v>
      </c>
      <c r="C24" s="5">
        <v>3.2173913043478261E-2</v>
      </c>
      <c r="D24" s="5">
        <v>3.1441048034934499E-2</v>
      </c>
      <c r="E24" s="5">
        <v>2.3941068139963169E-2</v>
      </c>
      <c r="F24" s="5">
        <v>4.0214477211796246E-2</v>
      </c>
      <c r="G24" s="5">
        <v>2.9498525073746312E-2</v>
      </c>
      <c r="H24" s="5">
        <v>4.1081081081081078E-2</v>
      </c>
      <c r="I24" s="5">
        <v>2.2968197879858657E-2</v>
      </c>
      <c r="J24" s="5">
        <v>3.7408759124087594E-2</v>
      </c>
      <c r="K24" s="5">
        <v>3.2755298651252408E-2</v>
      </c>
      <c r="L24" s="5">
        <v>2.7642276422764227E-2</v>
      </c>
      <c r="M24" s="5">
        <v>3.0473135525260625E-2</v>
      </c>
      <c r="N24" s="5">
        <v>2.4740622505985636E-2</v>
      </c>
      <c r="O24" s="5">
        <v>4.2229729729729729E-2</v>
      </c>
      <c r="P24" s="5">
        <v>8.8235294117647065E-2</v>
      </c>
      <c r="Q24" s="5">
        <v>4.9676025917926567E-2</v>
      </c>
      <c r="R24" s="5">
        <v>5.3164556962025315E-2</v>
      </c>
      <c r="S24" s="5">
        <v>7.0866141732283464E-2</v>
      </c>
      <c r="T24" s="12">
        <v>8.1794195250659632E-2</v>
      </c>
      <c r="U24" s="12">
        <v>0.1536144578313253</v>
      </c>
      <c r="V24" s="12">
        <v>0.10638297872340426</v>
      </c>
      <c r="W24" s="12">
        <f>'[1]AP Penal'!V59</f>
        <v>0.13380281690140844</v>
      </c>
    </row>
    <row r="25" spans="2:23" ht="20.100000000000001" customHeight="1" thickBot="1" x14ac:dyDescent="0.25">
      <c r="B25" s="4" t="s">
        <v>11</v>
      </c>
      <c r="C25" s="5">
        <v>2.6604068857589983E-2</v>
      </c>
      <c r="D25" s="5">
        <v>2.3572744014732964E-2</v>
      </c>
      <c r="E25" s="5">
        <v>3.0931871574001565E-2</v>
      </c>
      <c r="F25" s="5">
        <v>2.4176294394522891E-2</v>
      </c>
      <c r="G25" s="5">
        <v>2.3649381644608374E-2</v>
      </c>
      <c r="H25" s="5">
        <v>2.8921998247151623E-2</v>
      </c>
      <c r="I25" s="5">
        <v>2.3809523809523808E-2</v>
      </c>
      <c r="J25" s="5">
        <v>2.5254865616311399E-2</v>
      </c>
      <c r="K25" s="5">
        <v>2.2816486751717369E-2</v>
      </c>
      <c r="L25" s="5">
        <v>2.6463104325699746E-2</v>
      </c>
      <c r="M25" s="5">
        <v>2.6931789579662722E-2</v>
      </c>
      <c r="N25" s="5">
        <v>2.6050626689604325E-2</v>
      </c>
      <c r="O25" s="5">
        <v>2.7777777777777776E-2</v>
      </c>
      <c r="P25" s="5">
        <v>5.587121212121212E-2</v>
      </c>
      <c r="Q25" s="5">
        <v>7.0564516129032265E-2</v>
      </c>
      <c r="R25" s="5">
        <v>7.8730904817861339E-2</v>
      </c>
      <c r="S25" s="5">
        <v>9.2113184828416614E-2</v>
      </c>
      <c r="T25" s="12">
        <v>9.7139055222887558E-2</v>
      </c>
      <c r="U25" s="12">
        <v>0.13265913146936348</v>
      </c>
      <c r="V25" s="12">
        <v>0.14010823812387252</v>
      </c>
      <c r="W25" s="12">
        <f>'[1]AP Penal'!V60</f>
        <v>0.15893197711379531</v>
      </c>
    </row>
    <row r="26" spans="2:23" ht="20.100000000000001" customHeight="1" thickBot="1" x14ac:dyDescent="0.25">
      <c r="B26" s="4" t="s">
        <v>12</v>
      </c>
      <c r="C26" s="5">
        <v>5.7395348837209301E-2</v>
      </c>
      <c r="D26" s="5">
        <v>4.8344431268813284E-2</v>
      </c>
      <c r="E26" s="5">
        <v>5.167910447761194E-2</v>
      </c>
      <c r="F26" s="5">
        <v>5.5733211512105987E-2</v>
      </c>
      <c r="G26" s="5">
        <v>5.7229907773386032E-2</v>
      </c>
      <c r="H26" s="5">
        <v>6.1046971374347621E-2</v>
      </c>
      <c r="I26" s="5">
        <v>5.5811734775003972E-2</v>
      </c>
      <c r="J26" s="5">
        <v>4.360127684271619E-2</v>
      </c>
      <c r="K26" s="5">
        <v>4.2652935751613892E-2</v>
      </c>
      <c r="L26" s="5">
        <v>3.888964300257907E-2</v>
      </c>
      <c r="M26" s="5">
        <v>3.6800549261929286E-2</v>
      </c>
      <c r="N26" s="5">
        <v>3.3936995891036374E-2</v>
      </c>
      <c r="O26" s="5">
        <v>3.4875092752906255E-2</v>
      </c>
      <c r="P26" s="5">
        <v>8.0339321357285429E-2</v>
      </c>
      <c r="Q26" s="5">
        <v>0.10350343944968805</v>
      </c>
      <c r="R26" s="5">
        <v>0.14365758754863814</v>
      </c>
      <c r="S26" s="5">
        <v>0.21161204458492763</v>
      </c>
      <c r="T26" s="12">
        <v>0.30458756065284515</v>
      </c>
      <c r="U26" s="12">
        <v>0.38672675133142154</v>
      </c>
      <c r="V26" s="12">
        <v>0.35365163238346858</v>
      </c>
      <c r="W26" s="12">
        <f>'[1]AP Penal'!V61</f>
        <v>0.39373793695046105</v>
      </c>
    </row>
    <row r="27" spans="2:23" ht="20.100000000000001" customHeight="1" thickBot="1" x14ac:dyDescent="0.25">
      <c r="B27" s="4" t="s">
        <v>13</v>
      </c>
      <c r="C27" s="5">
        <v>3.2016348773841963E-2</v>
      </c>
      <c r="D27" s="5">
        <v>3.446153846153846E-2</v>
      </c>
      <c r="E27" s="5">
        <v>2.8768699654775604E-2</v>
      </c>
      <c r="F27" s="5">
        <v>3.8194444444444448E-2</v>
      </c>
      <c r="G27" s="5">
        <v>3.0283505154639175E-2</v>
      </c>
      <c r="H27" s="5">
        <v>5.2775250227479524E-2</v>
      </c>
      <c r="I27" s="5">
        <v>3.4589252625077206E-2</v>
      </c>
      <c r="J27" s="5">
        <v>2.5059665871121718E-2</v>
      </c>
      <c r="K27" s="5">
        <v>2.4810475534114404E-2</v>
      </c>
      <c r="L27" s="5">
        <v>2.2837370242214532E-2</v>
      </c>
      <c r="M27" s="5">
        <v>2.1617293835068056E-2</v>
      </c>
      <c r="N27" s="5">
        <v>2.4137931034482758E-2</v>
      </c>
      <c r="O27" s="5">
        <v>1.8036072144288578E-2</v>
      </c>
      <c r="P27" s="5">
        <v>3.9433771486349849E-2</v>
      </c>
      <c r="Q27" s="5">
        <v>7.0811744386873918E-2</v>
      </c>
      <c r="R27" s="5">
        <v>0.10033444816053512</v>
      </c>
      <c r="S27" s="5">
        <v>0.16930022573363432</v>
      </c>
      <c r="T27" s="12">
        <v>0.13563218390804599</v>
      </c>
      <c r="U27" s="12">
        <v>0.12380952380952381</v>
      </c>
      <c r="V27" s="12">
        <v>7.1129707112970716E-2</v>
      </c>
      <c r="W27" s="12">
        <f>'[1]AP Penal'!V62</f>
        <v>0.10483870967741936</v>
      </c>
    </row>
    <row r="28" spans="2:23" ht="29.25" thickBot="1" x14ac:dyDescent="0.25">
      <c r="B28" s="4" t="s">
        <v>14</v>
      </c>
      <c r="C28" s="5">
        <v>2.7272727272727271E-2</v>
      </c>
      <c r="D28" s="5">
        <v>3.4074074074074076E-2</v>
      </c>
      <c r="E28" s="5">
        <v>4.0435458786936239E-2</v>
      </c>
      <c r="F28" s="5">
        <v>4.6218487394957986E-2</v>
      </c>
      <c r="G28" s="5">
        <v>4.472843450479233E-2</v>
      </c>
      <c r="H28" s="5">
        <v>5.0161812297734629E-2</v>
      </c>
      <c r="I28" s="5">
        <v>3.7537537537537538E-2</v>
      </c>
      <c r="J28" s="5">
        <v>3.1948881789137379E-2</v>
      </c>
      <c r="K28" s="5">
        <v>1.8055555555555554E-2</v>
      </c>
      <c r="L28" s="5">
        <v>2.7285129604365622E-2</v>
      </c>
      <c r="M28" s="5">
        <v>2.1216407355021217E-2</v>
      </c>
      <c r="N28" s="5">
        <v>2.5000000000000001E-2</v>
      </c>
      <c r="O28" s="5">
        <v>4.9599999999999998E-2</v>
      </c>
      <c r="P28" s="5">
        <v>4.3771043771043773E-2</v>
      </c>
      <c r="Q28" s="5">
        <v>7.9310344827586213E-2</v>
      </c>
      <c r="R28" s="5">
        <v>0.14074074074074075</v>
      </c>
      <c r="S28" s="5">
        <v>0.16013071895424835</v>
      </c>
      <c r="T28" s="12">
        <v>0.18939393939393939</v>
      </c>
      <c r="U28" s="12">
        <v>0.2134387351778656</v>
      </c>
      <c r="V28" s="12">
        <v>0.17757009345794392</v>
      </c>
      <c r="W28" s="12">
        <f>'[1]AP Penal'!V63</f>
        <v>0.17180616740088106</v>
      </c>
    </row>
    <row r="29" spans="2:23" ht="20.100000000000001" customHeight="1" thickBot="1" x14ac:dyDescent="0.25">
      <c r="B29" s="4" t="s">
        <v>15</v>
      </c>
      <c r="C29" s="5">
        <v>4.945226917057903E-2</v>
      </c>
      <c r="D29" s="5">
        <v>4.6766169154228855E-2</v>
      </c>
      <c r="E29" s="5">
        <v>4.4807224730809309E-2</v>
      </c>
      <c r="F29" s="5">
        <v>4.0836653386454182E-2</v>
      </c>
      <c r="G29" s="5">
        <v>5.1132213294375457E-2</v>
      </c>
      <c r="H29" s="5">
        <v>4.1319444444444443E-2</v>
      </c>
      <c r="I29" s="5">
        <v>3.5678889990089196E-2</v>
      </c>
      <c r="J29" s="5">
        <v>3.530895334174023E-2</v>
      </c>
      <c r="K29" s="5">
        <v>3.4620991253644318E-2</v>
      </c>
      <c r="L29" s="5">
        <v>3.7100068073519399E-2</v>
      </c>
      <c r="M29" s="5">
        <v>3.3078880407124679E-2</v>
      </c>
      <c r="N29" s="5">
        <v>2.5385934819897083E-2</v>
      </c>
      <c r="O29" s="5">
        <v>3.1188314251875248E-2</v>
      </c>
      <c r="P29" s="5">
        <v>8.8156723063223502E-2</v>
      </c>
      <c r="Q29" s="5">
        <v>4.4105854049719326E-2</v>
      </c>
      <c r="R29" s="5">
        <v>5.1197357555739058E-2</v>
      </c>
      <c r="S29" s="5">
        <v>8.2059533386967018E-2</v>
      </c>
      <c r="T29" s="12">
        <v>9.2134831460674152E-2</v>
      </c>
      <c r="U29" s="12">
        <v>0.13133208255159476</v>
      </c>
      <c r="V29" s="12">
        <v>0.12425531914893617</v>
      </c>
      <c r="W29" s="12">
        <f>'[1]AP Penal'!V64</f>
        <v>0.13636363636363635</v>
      </c>
    </row>
    <row r="30" spans="2:23" ht="20.100000000000001" customHeight="1" thickBot="1" x14ac:dyDescent="0.25">
      <c r="B30" s="6" t="s">
        <v>16</v>
      </c>
      <c r="C30" s="7">
        <v>4.1237113402061855E-2</v>
      </c>
      <c r="D30" s="7">
        <v>4.7945205479452052E-2</v>
      </c>
      <c r="E30" s="7">
        <v>4.9627791563275438E-2</v>
      </c>
      <c r="F30" s="7">
        <v>3.4285714285714287E-2</v>
      </c>
      <c r="G30" s="7">
        <v>3.0769230769230771E-2</v>
      </c>
      <c r="H30" s="7">
        <v>2.3255813953488372E-2</v>
      </c>
      <c r="I30" s="7">
        <v>2.4875621890547265E-2</v>
      </c>
      <c r="J30" s="7">
        <v>2.1912350597609563E-2</v>
      </c>
      <c r="K30" s="7">
        <v>4.7091412742382273E-2</v>
      </c>
      <c r="L30" s="7">
        <v>3.1802120141342753E-2</v>
      </c>
      <c r="M30" s="7">
        <v>3.237410071942446E-2</v>
      </c>
      <c r="N30" s="7">
        <v>2.5477707006369428E-2</v>
      </c>
      <c r="O30" s="7">
        <v>2.2388059701492536E-2</v>
      </c>
      <c r="P30" s="7">
        <v>4.3859649122807015E-2</v>
      </c>
      <c r="Q30" s="7">
        <v>8.1081081081081086E-2</v>
      </c>
      <c r="R30" s="7">
        <v>9.6774193548387094E-2</v>
      </c>
      <c r="S30" s="7">
        <v>0.1553398058252427</v>
      </c>
      <c r="T30" s="13">
        <v>0.14705882352941177</v>
      </c>
      <c r="U30" s="13">
        <v>0.13861386138613863</v>
      </c>
      <c r="V30" s="13">
        <v>0.15789473684210525</v>
      </c>
      <c r="W30" s="12">
        <f>'[1]AP Penal'!V65</f>
        <v>0.14130434782608695</v>
      </c>
    </row>
    <row r="31" spans="2:23" ht="20.100000000000001" customHeight="1" thickBot="1" x14ac:dyDescent="0.25">
      <c r="B31" s="8" t="s">
        <v>17</v>
      </c>
      <c r="C31" s="9">
        <v>4.2510568722473448E-2</v>
      </c>
      <c r="D31" s="9">
        <v>3.9926425844996408E-2</v>
      </c>
      <c r="E31" s="9">
        <v>4.1931992296771109E-2</v>
      </c>
      <c r="F31" s="9">
        <v>4.0917259722521748E-2</v>
      </c>
      <c r="G31" s="9">
        <v>4.257154168080534E-2</v>
      </c>
      <c r="H31" s="9">
        <v>4.5968116390651605E-2</v>
      </c>
      <c r="I31" s="9">
        <v>4.3856047260156031E-2</v>
      </c>
      <c r="J31" s="9">
        <v>3.8264243307988749E-2</v>
      </c>
      <c r="K31" s="9">
        <v>3.644821525327413E-2</v>
      </c>
      <c r="L31" s="9">
        <v>3.2199645508489812E-2</v>
      </c>
      <c r="M31" s="9">
        <v>3.3637274158092589E-2</v>
      </c>
      <c r="N31" s="9">
        <v>3.2000636300970359E-2</v>
      </c>
      <c r="O31" s="9">
        <v>3.2793986139056562E-2</v>
      </c>
      <c r="P31" s="9">
        <v>6.4262149649302769E-2</v>
      </c>
      <c r="Q31" s="9">
        <v>7.1283783783783777E-2</v>
      </c>
      <c r="R31" s="9">
        <v>8.4072220759078803E-2</v>
      </c>
      <c r="S31" s="9">
        <v>0.1189255999035331</v>
      </c>
      <c r="T31" s="14">
        <v>0.13900288797689619</v>
      </c>
      <c r="U31" s="14">
        <v>0.16226123217648641</v>
      </c>
      <c r="V31" s="14">
        <v>0.16079280910501811</v>
      </c>
      <c r="W31" s="14">
        <f>'[1]AP Penal'!V66</f>
        <v>0.15522229242177368</v>
      </c>
    </row>
    <row r="33" spans="2:10" ht="18" x14ac:dyDescent="0.25">
      <c r="C33" s="1"/>
    </row>
    <row r="34" spans="2:10" ht="18" x14ac:dyDescent="0.25">
      <c r="C34" s="30" t="s">
        <v>35</v>
      </c>
      <c r="D34" s="30"/>
      <c r="E34" s="30"/>
      <c r="F34" s="30"/>
    </row>
    <row r="35" spans="2:10" ht="13.5" thickBot="1" x14ac:dyDescent="0.25"/>
    <row r="36" spans="2:10" ht="20.100000000000001" customHeight="1" thickBot="1" x14ac:dyDescent="0.25">
      <c r="C36" s="3">
        <v>2016</v>
      </c>
      <c r="D36" s="3">
        <v>2017</v>
      </c>
      <c r="E36" s="3">
        <v>2018</v>
      </c>
      <c r="F36" s="3">
        <v>2019</v>
      </c>
      <c r="G36" s="3">
        <v>2020</v>
      </c>
      <c r="H36" s="3">
        <v>2021</v>
      </c>
      <c r="I36" s="3">
        <v>2022</v>
      </c>
      <c r="J36" s="3">
        <v>2023</v>
      </c>
    </row>
    <row r="37" spans="2:10" ht="20.100000000000001" customHeight="1" thickBot="1" x14ac:dyDescent="0.25">
      <c r="B37" s="4" t="s">
        <v>0</v>
      </c>
      <c r="C37" s="5">
        <v>9.5613048368953877E-3</v>
      </c>
      <c r="D37" s="5">
        <v>4.9334811529933478E-2</v>
      </c>
      <c r="E37" s="5">
        <v>9.7057305110996389E-2</v>
      </c>
      <c r="F37" s="5">
        <v>0.13343108504398826</v>
      </c>
      <c r="G37" s="12">
        <v>0.16341743119266056</v>
      </c>
      <c r="H37" s="12">
        <v>0.16290613718411553</v>
      </c>
      <c r="I37" s="12">
        <v>0.17701575532900835</v>
      </c>
      <c r="J37" s="12">
        <f>'[1]AP Penal'!I117</f>
        <v>0.17507418397626112</v>
      </c>
    </row>
    <row r="38" spans="2:10" ht="20.100000000000001" customHeight="1" thickBot="1" x14ac:dyDescent="0.25">
      <c r="B38" s="4" t="s">
        <v>1</v>
      </c>
      <c r="C38" s="5">
        <v>1.5810276679841896E-2</v>
      </c>
      <c r="D38" s="5">
        <v>8.9108910891089105E-2</v>
      </c>
      <c r="E38" s="5">
        <v>0.21848739495798319</v>
      </c>
      <c r="F38" s="5">
        <v>0.26</v>
      </c>
      <c r="G38" s="12">
        <v>0.40869565217391307</v>
      </c>
      <c r="H38" s="12">
        <v>0.23103448275862068</v>
      </c>
      <c r="I38" s="12">
        <v>0.2764505119453925</v>
      </c>
      <c r="J38" s="12">
        <f>'[1]AP Penal'!I118</f>
        <v>0.37171052631578949</v>
      </c>
    </row>
    <row r="39" spans="2:10" ht="20.100000000000001" customHeight="1" thickBot="1" x14ac:dyDescent="0.25">
      <c r="B39" s="4" t="s">
        <v>2</v>
      </c>
      <c r="C39" s="5">
        <v>5.3763440860215058E-3</v>
      </c>
      <c r="D39" s="5">
        <v>6.0240963855421686E-2</v>
      </c>
      <c r="E39" s="5">
        <v>0.14285714285714285</v>
      </c>
      <c r="F39" s="5">
        <v>0.28654970760233917</v>
      </c>
      <c r="G39" s="12">
        <v>0.37777777777777777</v>
      </c>
      <c r="H39" s="12">
        <v>0.26815642458100558</v>
      </c>
      <c r="I39" s="12">
        <v>0.22705314009661837</v>
      </c>
      <c r="J39" s="12">
        <f>'[1]AP Penal'!I119</f>
        <v>0.22885572139303484</v>
      </c>
    </row>
    <row r="40" spans="2:10" ht="20.100000000000001" customHeight="1" thickBot="1" x14ac:dyDescent="0.25">
      <c r="B40" s="4" t="s">
        <v>3</v>
      </c>
      <c r="C40" s="5">
        <v>6.8965517241379309E-3</v>
      </c>
      <c r="D40" s="5">
        <v>8.130081300813009E-3</v>
      </c>
      <c r="E40" s="5">
        <v>7.4688796680497924E-2</v>
      </c>
      <c r="F40" s="5">
        <v>0.1634980988593156</v>
      </c>
      <c r="G40" s="12">
        <v>0.25252525252525254</v>
      </c>
      <c r="H40" s="12">
        <v>0.40074906367041196</v>
      </c>
      <c r="I40" s="12">
        <v>0.23636363636363636</v>
      </c>
      <c r="J40" s="12">
        <f>'[1]AP Penal'!I120</f>
        <v>0.33108108108108109</v>
      </c>
    </row>
    <row r="41" spans="2:10" ht="20.100000000000001" customHeight="1" thickBot="1" x14ac:dyDescent="0.25">
      <c r="B41" s="4" t="s">
        <v>4</v>
      </c>
      <c r="C41" s="5">
        <v>7.0422535211267607E-3</v>
      </c>
      <c r="D41" s="5">
        <v>6.8720379146919433E-2</v>
      </c>
      <c r="E41" s="5">
        <v>0.18041237113402062</v>
      </c>
      <c r="F41" s="5">
        <v>0.20892018779342722</v>
      </c>
      <c r="G41" s="12">
        <v>0.31005586592178769</v>
      </c>
      <c r="H41" s="12">
        <v>0.29296875</v>
      </c>
      <c r="I41" s="12">
        <v>0.244140625</v>
      </c>
      <c r="J41" s="12">
        <f>'[1]AP Penal'!I121</f>
        <v>0.20518358531317496</v>
      </c>
    </row>
    <row r="42" spans="2:10" ht="20.100000000000001" customHeight="1" thickBot="1" x14ac:dyDescent="0.25">
      <c r="B42" s="4" t="s">
        <v>5</v>
      </c>
      <c r="C42" s="5">
        <v>1.2658227848101266E-2</v>
      </c>
      <c r="D42" s="5">
        <v>8.4905660377358486E-2</v>
      </c>
      <c r="E42" s="5">
        <v>0.26190476190476192</v>
      </c>
      <c r="F42" s="5">
        <v>0.33870967741935482</v>
      </c>
      <c r="G42" s="12">
        <v>0.26</v>
      </c>
      <c r="H42" s="12">
        <v>0.25471698113207547</v>
      </c>
      <c r="I42" s="12">
        <v>0.21649484536082475</v>
      </c>
      <c r="J42" s="12">
        <f>'[1]AP Penal'!I122</f>
        <v>0.10606060606060606</v>
      </c>
    </row>
    <row r="43" spans="2:10" ht="20.100000000000001" customHeight="1" thickBot="1" x14ac:dyDescent="0.25">
      <c r="B43" s="4" t="s">
        <v>6</v>
      </c>
      <c r="C43" s="5">
        <v>0.63813229571984431</v>
      </c>
      <c r="D43" s="5">
        <v>0.49819494584837543</v>
      </c>
      <c r="E43" s="5">
        <v>0.46932515337423314</v>
      </c>
      <c r="F43" s="5">
        <v>0.1864864864864865</v>
      </c>
      <c r="G43" s="12">
        <v>0.2225609756097561</v>
      </c>
      <c r="H43" s="12">
        <v>0.26344086021505375</v>
      </c>
      <c r="I43" s="12">
        <v>0.28078817733990147</v>
      </c>
      <c r="J43" s="12">
        <f>'[1]AP Penal'!I123</f>
        <v>0.20865139949109415</v>
      </c>
    </row>
    <row r="44" spans="2:10" ht="20.100000000000001" customHeight="1" thickBot="1" x14ac:dyDescent="0.25">
      <c r="B44" s="4" t="s">
        <v>7</v>
      </c>
      <c r="C44" s="5">
        <v>0.48461538461538461</v>
      </c>
      <c r="D44" s="5">
        <v>0.68283582089552242</v>
      </c>
      <c r="E44" s="5">
        <v>0.57587548638132291</v>
      </c>
      <c r="F44" s="5">
        <v>0.94759825327510916</v>
      </c>
      <c r="G44" s="12">
        <v>1.0742358078602621</v>
      </c>
      <c r="H44" s="12">
        <v>0.22292993630573249</v>
      </c>
      <c r="I44" s="12">
        <v>0.23934426229508196</v>
      </c>
      <c r="J44" s="12">
        <f>'[1]AP Penal'!I124</f>
        <v>0.28676470588235292</v>
      </c>
    </row>
    <row r="45" spans="2:10" ht="20.100000000000001" customHeight="1" thickBot="1" x14ac:dyDescent="0.25">
      <c r="B45" s="4" t="s">
        <v>8</v>
      </c>
      <c r="C45" s="5">
        <v>1.7751479289940829E-2</v>
      </c>
      <c r="D45" s="5">
        <v>6.6344993968636912E-2</v>
      </c>
      <c r="E45" s="5">
        <v>0.11748483177054606</v>
      </c>
      <c r="F45" s="5">
        <v>0.15490628445424476</v>
      </c>
      <c r="G45" s="12">
        <v>0.19524142757172849</v>
      </c>
      <c r="H45" s="12">
        <v>0.18541345659989728</v>
      </c>
      <c r="I45" s="12">
        <v>0.1849112426035503</v>
      </c>
      <c r="J45" s="12">
        <f>'[1]AP Penal'!I125</f>
        <v>0.20532128514056225</v>
      </c>
    </row>
    <row r="46" spans="2:10" ht="20.100000000000001" customHeight="1" thickBot="1" x14ac:dyDescent="0.25">
      <c r="B46" s="4" t="s">
        <v>9</v>
      </c>
      <c r="C46" s="5">
        <v>8.7336244541484712E-3</v>
      </c>
      <c r="D46" s="5">
        <v>6.5384615384615388E-2</v>
      </c>
      <c r="E46" s="5">
        <v>0.10046728971962617</v>
      </c>
      <c r="F46" s="5">
        <v>0.1718213058419244</v>
      </c>
      <c r="G46" s="12">
        <v>0.19829059829059828</v>
      </c>
      <c r="H46" s="12">
        <v>0.20540540540540542</v>
      </c>
      <c r="I46" s="12">
        <v>0.18860244233378562</v>
      </c>
      <c r="J46" s="12">
        <f>'[1]AP Penal'!I126</f>
        <v>0.20077220077220076</v>
      </c>
    </row>
    <row r="47" spans="2:10" ht="20.100000000000001" customHeight="1" thickBot="1" x14ac:dyDescent="0.25">
      <c r="B47" s="4" t="s">
        <v>10</v>
      </c>
      <c r="C47" s="5">
        <v>1.2195121951219513E-2</v>
      </c>
      <c r="D47" s="5">
        <v>6.6666666666666666E-2</v>
      </c>
      <c r="E47" s="5">
        <v>9.1428571428571428E-2</v>
      </c>
      <c r="F47" s="5">
        <v>0.18518518518518517</v>
      </c>
      <c r="G47" s="12">
        <v>0.17985611510791366</v>
      </c>
      <c r="H47" s="12">
        <v>0.33962264150943394</v>
      </c>
      <c r="I47" s="12">
        <v>0.10152284263959391</v>
      </c>
      <c r="J47" s="12">
        <f>'[1]AP Penal'!I127</f>
        <v>0.14673913043478262</v>
      </c>
    </row>
    <row r="48" spans="2:10" ht="20.100000000000001" customHeight="1" thickBot="1" x14ac:dyDescent="0.25">
      <c r="B48" s="4" t="s">
        <v>11</v>
      </c>
      <c r="C48" s="5">
        <v>5.2493438320209973E-3</v>
      </c>
      <c r="D48" s="5">
        <v>4.7826086956521741E-2</v>
      </c>
      <c r="E48" s="5">
        <v>0.11306532663316583</v>
      </c>
      <c r="F48" s="5">
        <v>0.14705882352941177</v>
      </c>
      <c r="G48" s="12">
        <v>0.14177215189873418</v>
      </c>
      <c r="H48" s="12">
        <v>0.18304431599229287</v>
      </c>
      <c r="I48" s="12">
        <v>0.19005328596802842</v>
      </c>
      <c r="J48" s="12">
        <f>'[1]AP Penal'!I128</f>
        <v>0.12653061224489795</v>
      </c>
    </row>
    <row r="49" spans="2:10" ht="20.100000000000001" customHeight="1" thickBot="1" x14ac:dyDescent="0.25">
      <c r="B49" s="4" t="s">
        <v>12</v>
      </c>
      <c r="C49" s="5">
        <v>2.6122448979591838E-2</v>
      </c>
      <c r="D49" s="5">
        <v>9.0090090090090086E-2</v>
      </c>
      <c r="E49" s="5">
        <v>0.15423976608187134</v>
      </c>
      <c r="F49" s="5">
        <v>0.17366548042704627</v>
      </c>
      <c r="G49" s="12">
        <v>0.22349823321554771</v>
      </c>
      <c r="H49" s="12">
        <v>0.22964509394572025</v>
      </c>
      <c r="I49" s="12">
        <v>0.2057074910820452</v>
      </c>
      <c r="J49" s="12">
        <f>'[1]AP Penal'!I129</f>
        <v>0.24281345565749235</v>
      </c>
    </row>
    <row r="50" spans="2:10" ht="20.100000000000001" customHeight="1" thickBot="1" x14ac:dyDescent="0.25">
      <c r="B50" s="4" t="s">
        <v>13</v>
      </c>
      <c r="C50" s="5">
        <v>3.4351145038167941E-2</v>
      </c>
      <c r="D50" s="5">
        <v>3.3333333333333333E-2</v>
      </c>
      <c r="E50" s="5">
        <v>5.5214723926380369E-2</v>
      </c>
      <c r="F50" s="5">
        <v>0.12307692307692308</v>
      </c>
      <c r="G50" s="12">
        <v>8.5858585858585856E-2</v>
      </c>
      <c r="H50" s="12">
        <v>0.10982658959537572</v>
      </c>
      <c r="I50" s="12">
        <v>9.4955489614243327E-2</v>
      </c>
      <c r="J50" s="12">
        <f>'[1]AP Penal'!I130</f>
        <v>0.13553113553113552</v>
      </c>
    </row>
    <row r="51" spans="2:10" ht="20.100000000000001" customHeight="1" thickBot="1" x14ac:dyDescent="0.25">
      <c r="B51" s="4" t="s">
        <v>14</v>
      </c>
      <c r="C51" s="5">
        <v>0</v>
      </c>
      <c r="D51" s="5">
        <v>3.6036036036036036E-2</v>
      </c>
      <c r="E51" s="5">
        <v>0.11</v>
      </c>
      <c r="F51" s="5">
        <v>0.125</v>
      </c>
      <c r="G51" s="12">
        <v>0.10810810810810811</v>
      </c>
      <c r="H51" s="12">
        <v>0.14792899408284024</v>
      </c>
      <c r="I51" s="12">
        <v>8.7912087912087919E-2</v>
      </c>
      <c r="J51" s="12">
        <f>'[1]AP Penal'!I131</f>
        <v>0.20270270270270271</v>
      </c>
    </row>
    <row r="52" spans="2:10" ht="20.100000000000001" customHeight="1" thickBot="1" x14ac:dyDescent="0.25">
      <c r="B52" s="4" t="s">
        <v>15</v>
      </c>
      <c r="C52" s="5">
        <v>1.1695906432748537E-2</v>
      </c>
      <c r="D52" s="5">
        <v>3.7900874635568516E-2</v>
      </c>
      <c r="E52" s="5">
        <v>0.12470023980815348</v>
      </c>
      <c r="F52" s="5">
        <v>0.15189873417721519</v>
      </c>
      <c r="G52" s="12">
        <v>0.21630094043887146</v>
      </c>
      <c r="H52" s="12">
        <v>0.21287128712871287</v>
      </c>
      <c r="I52" s="12">
        <v>0.16944444444444445</v>
      </c>
      <c r="J52" s="12">
        <f>'[1]AP Penal'!I132</f>
        <v>0.26226012793176973</v>
      </c>
    </row>
    <row r="53" spans="2:10" ht="20.100000000000001" customHeight="1" thickBot="1" x14ac:dyDescent="0.25">
      <c r="B53" s="6" t="s">
        <v>16</v>
      </c>
      <c r="C53" s="7">
        <v>0</v>
      </c>
      <c r="D53" s="7">
        <v>0</v>
      </c>
      <c r="E53" s="7">
        <v>0.02</v>
      </c>
      <c r="F53" s="7">
        <v>0.25</v>
      </c>
      <c r="G53" s="13">
        <v>0.42857142857142855</v>
      </c>
      <c r="H53" s="13">
        <v>0.11578947368421053</v>
      </c>
      <c r="I53" s="13">
        <v>0.21428571428571427</v>
      </c>
      <c r="J53" s="12">
        <f>'[1]AP Penal'!I133</f>
        <v>0.16901408450704225</v>
      </c>
    </row>
    <row r="54" spans="2:10" ht="20.100000000000001" customHeight="1" thickBot="1" x14ac:dyDescent="0.25">
      <c r="B54" s="8" t="s">
        <v>17</v>
      </c>
      <c r="C54" s="9">
        <v>4.5740615868734548E-2</v>
      </c>
      <c r="D54" s="9">
        <v>9.2782392922645382E-2</v>
      </c>
      <c r="E54" s="9">
        <v>0.14326048311199416</v>
      </c>
      <c r="F54" s="9">
        <v>0.18311974369243092</v>
      </c>
      <c r="G54" s="9">
        <v>0.22867557715674361</v>
      </c>
      <c r="H54" s="9">
        <v>0.20643729189789123</v>
      </c>
      <c r="I54" s="9">
        <v>0.19366386253803472</v>
      </c>
      <c r="J54" s="9">
        <f>'[1]AP Penal'!I134</f>
        <v>0.21065263546570664</v>
      </c>
    </row>
    <row r="57" spans="2:10" ht="77.25" customHeight="1" x14ac:dyDescent="0.2">
      <c r="B57" s="31" t="s">
        <v>36</v>
      </c>
      <c r="C57" s="31"/>
      <c r="D57" s="31"/>
      <c r="E57" s="31"/>
      <c r="F57" s="31"/>
      <c r="G57" s="31"/>
    </row>
  </sheetData>
  <mergeCells count="3">
    <mergeCell ref="E11:L11"/>
    <mergeCell ref="C34:F34"/>
    <mergeCell ref="B57:G57"/>
  </mergeCells>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2352-1BDE-4718-B00B-1EB7B335BBD1}">
  <dimension ref="B11:W31"/>
  <sheetViews>
    <sheetView workbookViewId="0"/>
  </sheetViews>
  <sheetFormatPr baseColWidth="10" defaultColWidth="15.7109375" defaultRowHeight="12.75" x14ac:dyDescent="0.2"/>
  <cols>
    <col min="1" max="1" width="7.85546875" customWidth="1"/>
    <col min="2" max="2" width="32.140625" bestFit="1" customWidth="1"/>
    <col min="3" max="23" width="11.42578125" customWidth="1"/>
  </cols>
  <sheetData>
    <row r="11" spans="2:23" ht="19.5" customHeight="1" x14ac:dyDescent="0.2"/>
    <row r="12" spans="2:23" ht="19.5" customHeight="1" thickBot="1" x14ac:dyDescent="0.25"/>
    <row r="13" spans="2:23" ht="15" thickBot="1" x14ac:dyDescent="0.25">
      <c r="B13" s="19"/>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2:23" ht="20.100000000000001" customHeight="1" thickBot="1" x14ac:dyDescent="0.25">
      <c r="B14" s="4" t="s">
        <v>0</v>
      </c>
      <c r="C14" s="5">
        <v>4.3160377358490563E-2</v>
      </c>
      <c r="D14" s="5">
        <v>4.3566135189759714E-2</v>
      </c>
      <c r="E14" s="5">
        <v>5.2582379060528157E-2</v>
      </c>
      <c r="F14" s="5">
        <v>4.6988876102800156E-2</v>
      </c>
      <c r="G14" s="5">
        <v>4.7718930256948087E-2</v>
      </c>
      <c r="H14" s="5">
        <v>6.0062402496099843E-2</v>
      </c>
      <c r="I14" s="5">
        <v>7.3845034558021105E-2</v>
      </c>
      <c r="J14" s="5">
        <v>7.6369117400770389E-2</v>
      </c>
      <c r="K14" s="5">
        <v>7.8834298524192048E-2</v>
      </c>
      <c r="L14" s="5">
        <v>8.3007388092133857E-2</v>
      </c>
      <c r="M14" s="5">
        <v>8.0803571428571433E-2</v>
      </c>
      <c r="N14" s="5">
        <v>8.5405912717034252E-2</v>
      </c>
      <c r="O14" s="5">
        <v>7.6331967213114749E-2</v>
      </c>
      <c r="P14" s="5">
        <v>7.0898387509598162E-2</v>
      </c>
      <c r="Q14" s="5">
        <v>7.1617336152219879E-2</v>
      </c>
      <c r="R14" s="5">
        <v>6.8435013262599473E-2</v>
      </c>
      <c r="S14" s="5">
        <v>6.5261044176706834E-2</v>
      </c>
      <c r="T14" s="12">
        <v>4.5369794903666875E-2</v>
      </c>
      <c r="U14" s="12">
        <v>7.6287009869298483E-2</v>
      </c>
      <c r="V14" s="12">
        <v>6.9156293222683268E-2</v>
      </c>
      <c r="W14" s="12">
        <f>'[1]Juz. Menores'!V48</f>
        <v>7.387613957874882E-2</v>
      </c>
    </row>
    <row r="15" spans="2:23" ht="20.100000000000001" customHeight="1" thickBot="1" x14ac:dyDescent="0.25">
      <c r="B15" s="4" t="s">
        <v>1</v>
      </c>
      <c r="C15" s="5">
        <v>2.8037383177570093E-2</v>
      </c>
      <c r="D15" s="5">
        <v>7.2434607645875254E-2</v>
      </c>
      <c r="E15" s="5">
        <v>5.8548009367681501E-2</v>
      </c>
      <c r="F15" s="5">
        <v>8.4951456310679616E-2</v>
      </c>
      <c r="G15" s="5">
        <v>9.6846846846846843E-2</v>
      </c>
      <c r="H15" s="5">
        <v>9.4505494505494503E-2</v>
      </c>
      <c r="I15" s="5">
        <v>8.1677704194260486E-2</v>
      </c>
      <c r="J15" s="5">
        <v>0.11324786324786325</v>
      </c>
      <c r="K15" s="5">
        <v>0.13406593406593406</v>
      </c>
      <c r="L15" s="5">
        <v>0.12304250559284116</v>
      </c>
      <c r="M15" s="5">
        <v>0.125</v>
      </c>
      <c r="N15" s="5">
        <v>0.14792899408284024</v>
      </c>
      <c r="O15" s="5">
        <v>7.9207920792079209E-2</v>
      </c>
      <c r="P15" s="5">
        <v>8.3333333333333329E-2</v>
      </c>
      <c r="Q15" s="5">
        <v>0.13533834586466165</v>
      </c>
      <c r="R15" s="5">
        <v>0.12158808933002481</v>
      </c>
      <c r="S15" s="5">
        <v>0.10804020100502512</v>
      </c>
      <c r="T15" s="12">
        <v>7.5242718446601936E-2</v>
      </c>
      <c r="U15" s="12">
        <v>7.3839662447257384E-2</v>
      </c>
      <c r="V15" s="12">
        <v>9.6846846846846843E-2</v>
      </c>
      <c r="W15" s="12">
        <f>'[1]Juz. Menores'!V49</f>
        <v>7.7441077441077436E-2</v>
      </c>
    </row>
    <row r="16" spans="2:23" ht="20.100000000000001" customHeight="1" thickBot="1" x14ac:dyDescent="0.25">
      <c r="B16" s="4" t="s">
        <v>2</v>
      </c>
      <c r="C16" s="5">
        <v>2.8764805414551606E-2</v>
      </c>
      <c r="D16" s="5">
        <v>4.1002277904328019E-2</v>
      </c>
      <c r="E16" s="5">
        <v>2.8735632183908046E-2</v>
      </c>
      <c r="F16" s="5">
        <v>3.8674033149171269E-2</v>
      </c>
      <c r="G16" s="5">
        <v>2.967359050445104E-2</v>
      </c>
      <c r="H16" s="5">
        <v>4.0268456375838924E-2</v>
      </c>
      <c r="I16" s="5">
        <v>4.736842105263158E-2</v>
      </c>
      <c r="J16" s="5">
        <v>2.0997375328083989E-2</v>
      </c>
      <c r="K16" s="5">
        <v>3.8235294117647062E-2</v>
      </c>
      <c r="L16" s="5">
        <v>4.7263681592039801E-2</v>
      </c>
      <c r="M16" s="5">
        <v>2.0172910662824207E-2</v>
      </c>
      <c r="N16" s="5">
        <v>4.4854881266490766E-2</v>
      </c>
      <c r="O16" s="5">
        <v>3.2448377581120944E-2</v>
      </c>
      <c r="P16" s="5">
        <v>3.9877300613496931E-2</v>
      </c>
      <c r="Q16" s="5">
        <v>4.2682926829268296E-2</v>
      </c>
      <c r="R16" s="5">
        <v>7.3033707865168537E-2</v>
      </c>
      <c r="S16" s="5">
        <v>6.9364161849710976E-2</v>
      </c>
      <c r="T16" s="12">
        <v>2.5000000000000001E-2</v>
      </c>
      <c r="U16" s="12">
        <v>6.7484662576687116E-2</v>
      </c>
      <c r="V16" s="12">
        <v>5.3956834532374098E-2</v>
      </c>
      <c r="W16" s="12">
        <f>'[1]Juz. Menores'!V50</f>
        <v>7.8369905956112859E-2</v>
      </c>
    </row>
    <row r="17" spans="2:23" ht="20.100000000000001" customHeight="1" thickBot="1" x14ac:dyDescent="0.25">
      <c r="B17" s="4" t="s">
        <v>3</v>
      </c>
      <c r="C17" s="5">
        <v>2.1156558533145273E-2</v>
      </c>
      <c r="D17" s="5">
        <v>3.7626628075253257E-2</v>
      </c>
      <c r="E17" s="5">
        <v>3.3244680851063829E-2</v>
      </c>
      <c r="F17" s="5">
        <v>4.3914680050188205E-2</v>
      </c>
      <c r="G17" s="5">
        <v>6.4207650273224046E-2</v>
      </c>
      <c r="H17" s="5">
        <v>6.5484311050477487E-2</v>
      </c>
      <c r="I17" s="5">
        <v>2.891566265060241E-2</v>
      </c>
      <c r="J17" s="5">
        <v>2.4082568807339451E-2</v>
      </c>
      <c r="K17" s="5">
        <v>3.2010243277848911E-2</v>
      </c>
      <c r="L17" s="5">
        <v>3.1788079470198675E-2</v>
      </c>
      <c r="M17" s="5">
        <v>2.8688524590163935E-2</v>
      </c>
      <c r="N17" s="5">
        <v>4.1493775933609957E-2</v>
      </c>
      <c r="O17" s="5">
        <v>3.8352272727272728E-2</v>
      </c>
      <c r="P17" s="5">
        <v>3.486529318541997E-2</v>
      </c>
      <c r="Q17" s="5">
        <v>3.2305433186490456E-2</v>
      </c>
      <c r="R17" s="5">
        <v>3.0413625304136254E-2</v>
      </c>
      <c r="S17" s="5">
        <v>3.110419906687403E-2</v>
      </c>
      <c r="T17" s="12">
        <v>3.5849056603773584E-2</v>
      </c>
      <c r="U17" s="12">
        <v>2.4549918166939442E-2</v>
      </c>
      <c r="V17" s="12">
        <v>3.5555555555555556E-2</v>
      </c>
      <c r="W17" s="12">
        <f>'[1]Juz. Menores'!V51</f>
        <v>5.3738317757009345E-2</v>
      </c>
    </row>
    <row r="18" spans="2:23" ht="20.100000000000001" customHeight="1" thickBot="1" x14ac:dyDescent="0.25">
      <c r="B18" s="4" t="s">
        <v>4</v>
      </c>
      <c r="C18" s="5">
        <v>2.2051773729626079E-2</v>
      </c>
      <c r="D18" s="5">
        <v>4.3835616438356165E-2</v>
      </c>
      <c r="E18" s="5">
        <v>3.5687732342007436E-2</v>
      </c>
      <c r="F18" s="5">
        <v>4.5692883895131084E-2</v>
      </c>
      <c r="G18" s="5">
        <v>4.0918880114860015E-2</v>
      </c>
      <c r="H18" s="5">
        <v>7.8285181733457596E-2</v>
      </c>
      <c r="I18" s="5">
        <v>0.12239347234814144</v>
      </c>
      <c r="J18" s="5">
        <v>7.153284671532846E-2</v>
      </c>
      <c r="K18" s="5">
        <v>6.6989507667473774E-2</v>
      </c>
      <c r="L18" s="5">
        <v>5.6573705179282868E-2</v>
      </c>
      <c r="M18" s="5">
        <v>6.6666666666666666E-2</v>
      </c>
      <c r="N18" s="5">
        <v>5.362776025236593E-2</v>
      </c>
      <c r="O18" s="5">
        <v>4.2204995693367789E-2</v>
      </c>
      <c r="P18" s="5">
        <v>3.4953111679454391E-2</v>
      </c>
      <c r="Q18" s="5">
        <v>3.9285714285714285E-2</v>
      </c>
      <c r="R18" s="5">
        <v>2.883799830364716E-2</v>
      </c>
      <c r="S18" s="5">
        <v>2.1936459909228441E-2</v>
      </c>
      <c r="T18" s="12">
        <v>3.1991744066047469E-2</v>
      </c>
      <c r="U18" s="12">
        <v>2.7409372236958444E-2</v>
      </c>
      <c r="V18" s="12">
        <v>3.5269709543568464E-2</v>
      </c>
      <c r="W18" s="12">
        <f>'[1]Juz. Menores'!V52</f>
        <v>3.0623020063357972E-2</v>
      </c>
    </row>
    <row r="19" spans="2:23" ht="20.100000000000001" customHeight="1" thickBot="1" x14ac:dyDescent="0.25">
      <c r="B19" s="4" t="s">
        <v>5</v>
      </c>
      <c r="C19" s="5">
        <v>0.08</v>
      </c>
      <c r="D19" s="5">
        <v>7.2368421052631582E-2</v>
      </c>
      <c r="E19" s="5">
        <v>6.1946902654867256E-2</v>
      </c>
      <c r="F19" s="5">
        <v>7.857142857142857E-2</v>
      </c>
      <c r="G19" s="5">
        <v>4.975124378109453E-2</v>
      </c>
      <c r="H19" s="5">
        <v>0.10270270270270271</v>
      </c>
      <c r="I19" s="5">
        <v>7.7981651376146793E-2</v>
      </c>
      <c r="J19" s="5">
        <v>8.5470085470085472E-2</v>
      </c>
      <c r="K19" s="5">
        <v>0.1072961373390558</v>
      </c>
      <c r="L19" s="5">
        <v>7.43801652892562E-2</v>
      </c>
      <c r="M19" s="5">
        <v>0.12444444444444444</v>
      </c>
      <c r="N19" s="5">
        <v>5.2380952380952382E-2</v>
      </c>
      <c r="O19" s="5">
        <v>5.3811659192825115E-2</v>
      </c>
      <c r="P19" s="5">
        <v>6.9364161849710976E-2</v>
      </c>
      <c r="Q19" s="5">
        <v>6.8181818181818177E-2</v>
      </c>
      <c r="R19" s="5">
        <v>5.7291666666666664E-2</v>
      </c>
      <c r="S19" s="5">
        <v>9.5435684647302899E-2</v>
      </c>
      <c r="T19" s="12">
        <v>6.25E-2</v>
      </c>
      <c r="U19" s="12">
        <v>7.4285714285714288E-2</v>
      </c>
      <c r="V19" s="12">
        <v>3.7634408602150539E-2</v>
      </c>
      <c r="W19" s="12">
        <f>'[1]Juz. Menores'!V53</f>
        <v>6.0150375939849621E-2</v>
      </c>
    </row>
    <row r="20" spans="2:23" ht="20.100000000000001" customHeight="1" thickBot="1" x14ac:dyDescent="0.25">
      <c r="B20" s="4" t="s">
        <v>6</v>
      </c>
      <c r="C20" s="5">
        <v>0.10108695652173913</v>
      </c>
      <c r="D20" s="5">
        <v>0.10340775558166862</v>
      </c>
      <c r="E20" s="5">
        <v>9.2469018112488088E-2</v>
      </c>
      <c r="F20" s="5">
        <v>9.0562440419447096E-2</v>
      </c>
      <c r="G20" s="5">
        <v>0.11452991452991453</v>
      </c>
      <c r="H20" s="5">
        <v>0.10727611940298508</v>
      </c>
      <c r="I20" s="5">
        <v>0.11494252873563218</v>
      </c>
      <c r="J20" s="5">
        <v>9.8918083462132919E-2</v>
      </c>
      <c r="K20" s="5">
        <v>8.8929219600725959E-2</v>
      </c>
      <c r="L20" s="5">
        <v>0.10487580496780129</v>
      </c>
      <c r="M20" s="5">
        <v>0.12296747967479675</v>
      </c>
      <c r="N20" s="5">
        <v>0.11029411764705882</v>
      </c>
      <c r="O20" s="5">
        <v>0.10737527114967461</v>
      </c>
      <c r="P20" s="5">
        <v>0.10288582183186951</v>
      </c>
      <c r="Q20" s="5">
        <v>8.2624544349939252E-2</v>
      </c>
      <c r="R20" s="5">
        <v>9.5298602287166453E-2</v>
      </c>
      <c r="S20" s="5">
        <v>0.1</v>
      </c>
      <c r="T20" s="12">
        <v>9.141274238227147E-2</v>
      </c>
      <c r="U20" s="12">
        <v>6.3040791100123603E-2</v>
      </c>
      <c r="V20" s="12">
        <v>9.4805194805194809E-2</v>
      </c>
      <c r="W20" s="12">
        <f>'[1]Juz. Menores'!V54</f>
        <v>7.8666666666666663E-2</v>
      </c>
    </row>
    <row r="21" spans="2:23" ht="20.100000000000001" customHeight="1" thickBot="1" x14ac:dyDescent="0.25">
      <c r="B21" s="4" t="s">
        <v>7</v>
      </c>
      <c r="C21" s="5">
        <v>6.0273972602739728E-2</v>
      </c>
      <c r="D21" s="5">
        <v>7.7092511013215861E-2</v>
      </c>
      <c r="E21" s="5">
        <v>5.9347181008902079E-2</v>
      </c>
      <c r="F21" s="5">
        <v>5.3905390539053903E-2</v>
      </c>
      <c r="G21" s="5">
        <v>8.5616438356164379E-2</v>
      </c>
      <c r="H21" s="5">
        <v>7.2237960339943341E-2</v>
      </c>
      <c r="I21" s="5">
        <v>8.0459770114942528E-2</v>
      </c>
      <c r="J21" s="5">
        <v>7.0857142857142855E-2</v>
      </c>
      <c r="K21" s="5">
        <v>5.8498896247240618E-2</v>
      </c>
      <c r="L21" s="5">
        <v>5.9134107708553325E-2</v>
      </c>
      <c r="M21" s="5">
        <v>6.3657407407407413E-2</v>
      </c>
      <c r="N21" s="5">
        <v>6.3803680981595098E-2</v>
      </c>
      <c r="O21" s="5">
        <v>6.8238213399503728E-2</v>
      </c>
      <c r="P21" s="5">
        <v>9.2409240924092403E-2</v>
      </c>
      <c r="Q21" s="5">
        <v>7.6923076923076927E-2</v>
      </c>
      <c r="R21" s="5">
        <v>7.9812206572769953E-2</v>
      </c>
      <c r="S21" s="5">
        <v>9.5389507154213043E-2</v>
      </c>
      <c r="T21" s="12">
        <v>7.061068702290077E-2</v>
      </c>
      <c r="U21" s="12">
        <v>7.4503311258278151E-2</v>
      </c>
      <c r="V21" s="12">
        <v>6.7484662576687116E-2</v>
      </c>
      <c r="W21" s="12">
        <f>'[1]Juz. Menores'!V55</f>
        <v>7.1310116086235484E-2</v>
      </c>
    </row>
    <row r="22" spans="2:23" ht="20.100000000000001" customHeight="1" thickBot="1" x14ac:dyDescent="0.25">
      <c r="B22" s="4" t="s">
        <v>8</v>
      </c>
      <c r="C22" s="5">
        <v>4.9802110817941954E-2</v>
      </c>
      <c r="D22" s="5">
        <v>5.5900621118012424E-2</v>
      </c>
      <c r="E22" s="5">
        <v>6.4814814814814811E-2</v>
      </c>
      <c r="F22" s="5">
        <v>6.1381971238162046E-2</v>
      </c>
      <c r="G22" s="5">
        <v>5.842259006815969E-2</v>
      </c>
      <c r="H22" s="5">
        <v>7.7102027251578595E-2</v>
      </c>
      <c r="I22" s="5">
        <v>6.6064194453100661E-2</v>
      </c>
      <c r="J22" s="5">
        <v>8.0607082630691398E-2</v>
      </c>
      <c r="K22" s="5">
        <v>0.10050761421319797</v>
      </c>
      <c r="L22" s="5">
        <v>0.11633466135458168</v>
      </c>
      <c r="M22" s="5">
        <v>8.6389568052159735E-2</v>
      </c>
      <c r="N22" s="5">
        <v>9.6092503987240827E-2</v>
      </c>
      <c r="O22" s="5">
        <v>8.7114337568058073E-2</v>
      </c>
      <c r="P22" s="5">
        <v>8.0104484109708315E-2</v>
      </c>
      <c r="Q22" s="5">
        <v>7.6894223555888971E-2</v>
      </c>
      <c r="R22" s="5">
        <v>6.3620836891545685E-2</v>
      </c>
      <c r="S22" s="5">
        <v>6.1248073959938365E-2</v>
      </c>
      <c r="T22" s="12">
        <v>6.1872909698996656E-2</v>
      </c>
      <c r="U22" s="12">
        <v>5.2570990023023789E-2</v>
      </c>
      <c r="V22" s="12">
        <v>6.6916043225270158E-2</v>
      </c>
      <c r="W22" s="12">
        <f>'[1]Juz. Menores'!V56</f>
        <v>8.382154123479045E-2</v>
      </c>
    </row>
    <row r="23" spans="2:23" ht="20.100000000000001" customHeight="1" thickBot="1" x14ac:dyDescent="0.25">
      <c r="B23" s="4" t="s">
        <v>9</v>
      </c>
      <c r="C23" s="5">
        <v>2.482876712328767E-2</v>
      </c>
      <c r="D23" s="5">
        <v>3.3130236100533131E-2</v>
      </c>
      <c r="E23" s="5">
        <v>4.4830079537237888E-2</v>
      </c>
      <c r="F23" s="5">
        <v>4.0416666666666663E-2</v>
      </c>
      <c r="G23" s="5">
        <v>6.6355140186915892E-2</v>
      </c>
      <c r="H23" s="5">
        <v>6.3803680981595098E-2</v>
      </c>
      <c r="I23" s="5">
        <v>5.336505778382053E-2</v>
      </c>
      <c r="J23" s="5">
        <v>6.459412780656304E-2</v>
      </c>
      <c r="K23" s="5">
        <v>6.6269545793000748E-2</v>
      </c>
      <c r="L23" s="5">
        <v>6.2664165103189493E-2</v>
      </c>
      <c r="M23" s="5">
        <v>6.1672342035565646E-2</v>
      </c>
      <c r="N23" s="5">
        <v>4.866088268577895E-2</v>
      </c>
      <c r="O23" s="5">
        <v>6.362217017954723E-2</v>
      </c>
      <c r="P23" s="5">
        <v>5.8874836458787612E-2</v>
      </c>
      <c r="Q23" s="5">
        <v>4.4285111767186844E-2</v>
      </c>
      <c r="R23" s="5">
        <v>5.0627784528149047E-2</v>
      </c>
      <c r="S23" s="5">
        <v>6.3848524878907964E-2</v>
      </c>
      <c r="T23" s="12">
        <v>5.8522727272727275E-2</v>
      </c>
      <c r="U23" s="12">
        <v>6.3678043810494148E-2</v>
      </c>
      <c r="V23" s="12">
        <v>6.0963618485742381E-2</v>
      </c>
      <c r="W23" s="12">
        <f>'[1]Juz. Menores'!V57</f>
        <v>4.9427917620137297E-2</v>
      </c>
    </row>
    <row r="24" spans="2:23" ht="20.100000000000001" customHeight="1" thickBot="1" x14ac:dyDescent="0.25">
      <c r="B24" s="4" t="s">
        <v>10</v>
      </c>
      <c r="C24" s="5">
        <v>4.6904315196998121E-2</v>
      </c>
      <c r="D24" s="5">
        <v>7.5471698113207544E-2</v>
      </c>
      <c r="E24" s="5">
        <v>9.1764705882352943E-2</v>
      </c>
      <c r="F24" s="5">
        <v>6.4377682403433473E-2</v>
      </c>
      <c r="G24" s="5">
        <v>0.10766045548654245</v>
      </c>
      <c r="H24" s="5">
        <v>0.12820512820512819</v>
      </c>
      <c r="I24" s="5">
        <v>7.6171875E-2</v>
      </c>
      <c r="J24" s="5">
        <v>8.8652482269503549E-2</v>
      </c>
      <c r="K24" s="5">
        <v>0.10548523206751055</v>
      </c>
      <c r="L24" s="5">
        <v>9.3360995850622408E-2</v>
      </c>
      <c r="M24" s="5">
        <v>7.6433121019108277E-2</v>
      </c>
      <c r="N24" s="5">
        <v>0.10599078341013825</v>
      </c>
      <c r="O24" s="5">
        <v>9.3085106382978719E-2</v>
      </c>
      <c r="P24" s="5">
        <v>9.7178683385579931E-2</v>
      </c>
      <c r="Q24" s="5">
        <v>5.675675675675676E-2</v>
      </c>
      <c r="R24" s="5">
        <v>0.10187667560321716</v>
      </c>
      <c r="S24" s="5">
        <v>8.6567164179104483E-2</v>
      </c>
      <c r="T24" s="12">
        <v>5.6224899598393573E-2</v>
      </c>
      <c r="U24" s="12">
        <v>6.9832402234636867E-2</v>
      </c>
      <c r="V24" s="12">
        <v>6.4814814814814811E-2</v>
      </c>
      <c r="W24" s="12">
        <f>'[1]Juz. Menores'!V58</f>
        <v>7.2289156626506021E-2</v>
      </c>
    </row>
    <row r="25" spans="2:23" ht="20.100000000000001" customHeight="1" thickBot="1" x14ac:dyDescent="0.25">
      <c r="B25" s="4" t="s">
        <v>11</v>
      </c>
      <c r="C25" s="5">
        <v>5.9011164274322167E-2</v>
      </c>
      <c r="D25" s="5">
        <v>7.4263764404609481E-2</v>
      </c>
      <c r="E25" s="5">
        <v>6.6588785046728965E-2</v>
      </c>
      <c r="F25" s="5">
        <v>9.9273607748184015E-2</v>
      </c>
      <c r="G25" s="5">
        <v>7.4027603513174403E-2</v>
      </c>
      <c r="H25" s="5">
        <v>0.1217008797653959</v>
      </c>
      <c r="I25" s="5">
        <v>0.13403263403263405</v>
      </c>
      <c r="J25" s="5">
        <v>0.12577319587628866</v>
      </c>
      <c r="K25" s="5">
        <v>0.17758046614872364</v>
      </c>
      <c r="L25" s="5">
        <v>0.1453804347826087</v>
      </c>
      <c r="M25" s="5">
        <v>0.14307004470938897</v>
      </c>
      <c r="N25" s="5">
        <v>0.18867924528301888</v>
      </c>
      <c r="O25" s="5">
        <v>0.13407821229050279</v>
      </c>
      <c r="P25" s="5">
        <v>0.1010989010989011</v>
      </c>
      <c r="Q25" s="5">
        <v>0.12059369202226346</v>
      </c>
      <c r="R25" s="5">
        <v>9.9804305283757333E-2</v>
      </c>
      <c r="S25" s="5">
        <v>0.10249671484888305</v>
      </c>
      <c r="T25" s="12">
        <v>9.853249475890985E-2</v>
      </c>
      <c r="U25" s="12">
        <v>0.11458333333333333</v>
      </c>
      <c r="V25" s="12">
        <v>0.12923728813559321</v>
      </c>
      <c r="W25" s="12">
        <f>'[1]Juz. Menores'!V59</f>
        <v>0.12028725314183124</v>
      </c>
    </row>
    <row r="26" spans="2:23" ht="20.100000000000001" customHeight="1" thickBot="1" x14ac:dyDescent="0.25">
      <c r="B26" s="4" t="s">
        <v>12</v>
      </c>
      <c r="C26" s="5">
        <v>0.10800744878957169</v>
      </c>
      <c r="D26" s="5">
        <v>9.0069284064665134E-2</v>
      </c>
      <c r="E26" s="5">
        <v>0.1190215407082877</v>
      </c>
      <c r="F26" s="5">
        <v>0.12941762070681931</v>
      </c>
      <c r="G26" s="5">
        <v>0.13826212193951032</v>
      </c>
      <c r="H26" s="5">
        <v>0.1189083820662768</v>
      </c>
      <c r="I26" s="5">
        <v>0.11952191235059761</v>
      </c>
      <c r="J26" s="5">
        <v>0.11124744376278119</v>
      </c>
      <c r="K26" s="5">
        <v>0.12121212121212122</v>
      </c>
      <c r="L26" s="5">
        <v>0.10312862108922363</v>
      </c>
      <c r="M26" s="5">
        <v>9.5601173020527855E-2</v>
      </c>
      <c r="N26" s="5">
        <v>0.10094043887147336</v>
      </c>
      <c r="O26" s="5">
        <v>0.10681003584229391</v>
      </c>
      <c r="P26" s="5">
        <v>0.10306643952299829</v>
      </c>
      <c r="Q26" s="5">
        <v>0.10461114934618032</v>
      </c>
      <c r="R26" s="5">
        <v>9.2851879145173177E-2</v>
      </c>
      <c r="S26" s="5">
        <v>0.11467889908256881</v>
      </c>
      <c r="T26" s="12">
        <v>9.527498063516654E-2</v>
      </c>
      <c r="U26" s="12">
        <v>9.866017052375152E-2</v>
      </c>
      <c r="V26" s="12">
        <v>0.11098901098901098</v>
      </c>
      <c r="W26" s="12">
        <f>'[1]Juz. Menores'!V60</f>
        <v>8.5697042848521421E-2</v>
      </c>
    </row>
    <row r="27" spans="2:23" ht="20.100000000000001" customHeight="1" thickBot="1" x14ac:dyDescent="0.25">
      <c r="B27" s="4" t="s">
        <v>13</v>
      </c>
      <c r="C27" s="5">
        <v>6.4516129032258063E-2</v>
      </c>
      <c r="D27" s="5">
        <v>7.3267326732673263E-2</v>
      </c>
      <c r="E27" s="5">
        <v>5.849056603773585E-2</v>
      </c>
      <c r="F27" s="5">
        <v>4.7619047619047616E-2</v>
      </c>
      <c r="G27" s="5">
        <v>5.3652968036529677E-2</v>
      </c>
      <c r="H27" s="5">
        <v>4.1005291005291003E-2</v>
      </c>
      <c r="I27" s="5">
        <v>3.9175257731958762E-2</v>
      </c>
      <c r="J27" s="5">
        <v>3.3333333333333333E-2</v>
      </c>
      <c r="K27" s="5">
        <v>4.1189931350114416E-2</v>
      </c>
      <c r="L27" s="5">
        <v>1.6646848989298454E-2</v>
      </c>
      <c r="M27" s="5">
        <v>2.7925531914893616E-2</v>
      </c>
      <c r="N27" s="5">
        <v>1.4218009478672985E-2</v>
      </c>
      <c r="O27" s="5">
        <v>3.8539553752535496E-2</v>
      </c>
      <c r="P27" s="5">
        <v>2.6101141924959218E-2</v>
      </c>
      <c r="Q27" s="5">
        <v>2.1308980213089801E-2</v>
      </c>
      <c r="R27" s="5">
        <v>2.6470588235294117E-2</v>
      </c>
      <c r="S27" s="5">
        <v>1.4727540500736377E-2</v>
      </c>
      <c r="T27" s="12">
        <v>1.6423357664233577E-2</v>
      </c>
      <c r="U27" s="12">
        <v>2.5210084033613446E-2</v>
      </c>
      <c r="V27" s="12">
        <v>2.7552674230145867E-2</v>
      </c>
      <c r="W27" s="12">
        <f>'[1]Juz. Menores'!V61</f>
        <v>2.1052631578947368E-2</v>
      </c>
    </row>
    <row r="28" spans="2:23" ht="29.25" thickBot="1" x14ac:dyDescent="0.25">
      <c r="B28" s="4" t="s">
        <v>14</v>
      </c>
      <c r="C28" s="5">
        <v>0.14482758620689656</v>
      </c>
      <c r="D28" s="5">
        <v>0.26315789473684209</v>
      </c>
      <c r="E28" s="5">
        <v>0.11851851851851852</v>
      </c>
      <c r="F28" s="5">
        <v>0.1015625</v>
      </c>
      <c r="G28" s="5">
        <v>0.12578616352201258</v>
      </c>
      <c r="H28" s="5">
        <v>8.3333333333333329E-2</v>
      </c>
      <c r="I28" s="5">
        <v>5.9405940594059403E-2</v>
      </c>
      <c r="J28" s="5">
        <v>6.4171122994652413E-2</v>
      </c>
      <c r="K28" s="5">
        <v>2.8846153846153848E-2</v>
      </c>
      <c r="L28" s="5">
        <v>3.5433070866141732E-2</v>
      </c>
      <c r="M28" s="5">
        <v>7.926829268292683E-2</v>
      </c>
      <c r="N28" s="5">
        <v>6.4356435643564358E-2</v>
      </c>
      <c r="O28" s="5">
        <v>7.2916666666666671E-2</v>
      </c>
      <c r="P28" s="5">
        <v>9.7087378640776698E-2</v>
      </c>
      <c r="Q28" s="5">
        <v>1.7605633802816902E-2</v>
      </c>
      <c r="R28" s="5">
        <v>6.7873303167420809E-2</v>
      </c>
      <c r="S28" s="5">
        <v>2.0618556701030927E-2</v>
      </c>
      <c r="T28" s="12">
        <v>4.9645390070921988E-2</v>
      </c>
      <c r="U28" s="12">
        <v>7.567567567567568E-2</v>
      </c>
      <c r="V28" s="12">
        <v>4.924242424242424E-2</v>
      </c>
      <c r="W28" s="12">
        <f>'[1]Juz. Menores'!V62</f>
        <v>9.2783505154639179E-2</v>
      </c>
    </row>
    <row r="29" spans="2:23" ht="15" thickBot="1" x14ac:dyDescent="0.25">
      <c r="B29" s="4" t="s">
        <v>15</v>
      </c>
      <c r="C29" s="5">
        <v>0.11796982167352538</v>
      </c>
      <c r="D29" s="5">
        <v>5.1058530510585308E-2</v>
      </c>
      <c r="E29" s="5">
        <v>0.10372040586245772</v>
      </c>
      <c r="F29" s="5">
        <v>6.7817509247842175E-2</v>
      </c>
      <c r="G29" s="5">
        <v>8.1023454157782518E-2</v>
      </c>
      <c r="H29" s="5">
        <v>6.3245823389021474E-2</v>
      </c>
      <c r="I29" s="5">
        <v>9.398099260823653E-2</v>
      </c>
      <c r="J29" s="5">
        <v>7.5491209927611172E-2</v>
      </c>
      <c r="K29" s="5">
        <v>9.0694935217903422E-2</v>
      </c>
      <c r="L29" s="5">
        <v>9.2961487383798141E-2</v>
      </c>
      <c r="M29" s="5">
        <v>0.14330708661417324</v>
      </c>
      <c r="N29" s="5">
        <v>7.8034682080924858E-2</v>
      </c>
      <c r="O29" s="5">
        <v>8.1690140845070425E-2</v>
      </c>
      <c r="P29" s="5">
        <v>6.8857589984350542E-2</v>
      </c>
      <c r="Q29" s="5">
        <v>9.9415204678362568E-2</v>
      </c>
      <c r="R29" s="5">
        <v>0.1054739652870494</v>
      </c>
      <c r="S29" s="5">
        <v>7.2243346007604556E-2</v>
      </c>
      <c r="T29" s="12">
        <v>5.0808314087759814E-2</v>
      </c>
      <c r="U29" s="12">
        <v>5.5284552845528454E-2</v>
      </c>
      <c r="V29" s="12">
        <v>4.6920821114369501E-2</v>
      </c>
      <c r="W29" s="12">
        <f>'[1]Juz. Menores'!V63</f>
        <v>4.5101088646967338E-2</v>
      </c>
    </row>
    <row r="30" spans="2:23" ht="20.100000000000001" customHeight="1" thickBot="1" x14ac:dyDescent="0.25">
      <c r="B30" s="6" t="s">
        <v>16</v>
      </c>
      <c r="C30" s="7">
        <v>9.3896713615023469E-2</v>
      </c>
      <c r="D30" s="7">
        <v>0.15602836879432624</v>
      </c>
      <c r="E30" s="7">
        <v>0.16541353383458646</v>
      </c>
      <c r="F30" s="7">
        <v>6.7114093959731544E-2</v>
      </c>
      <c r="G30" s="7">
        <v>0.12142857142857143</v>
      </c>
      <c r="H30" s="7">
        <v>0.10843373493975904</v>
      </c>
      <c r="I30" s="7">
        <v>7.7777777777777779E-2</v>
      </c>
      <c r="J30" s="7">
        <v>6.9518716577540107E-2</v>
      </c>
      <c r="K30" s="7">
        <v>6.741573033707865E-2</v>
      </c>
      <c r="L30" s="7">
        <v>4.3243243243243246E-2</v>
      </c>
      <c r="M30" s="7">
        <v>1.9736842105263157E-2</v>
      </c>
      <c r="N30" s="7">
        <v>5.9701492537313432E-2</v>
      </c>
      <c r="O30" s="7">
        <v>3.7037037037037035E-2</v>
      </c>
      <c r="P30" s="7">
        <v>6.7307692307692304E-2</v>
      </c>
      <c r="Q30" s="7">
        <v>3.7037037037037035E-2</v>
      </c>
      <c r="R30" s="7">
        <v>3.9603960396039604E-2</v>
      </c>
      <c r="S30" s="7">
        <v>0.11881188118811881</v>
      </c>
      <c r="T30" s="13">
        <v>0.11538461538461539</v>
      </c>
      <c r="U30" s="13">
        <v>7.3170731707317069E-2</v>
      </c>
      <c r="V30" s="13">
        <v>0.10810810810810811</v>
      </c>
      <c r="W30" s="12">
        <f>'[1]Juz. Menores'!V64</f>
        <v>6.7307692307692304E-2</v>
      </c>
    </row>
    <row r="31" spans="2:23" ht="20.100000000000001" customHeight="1" thickBot="1" x14ac:dyDescent="0.25">
      <c r="B31" s="8" t="s">
        <v>17</v>
      </c>
      <c r="C31" s="9">
        <v>5.4049658462539306E-2</v>
      </c>
      <c r="D31" s="9">
        <v>5.9710316287318946E-2</v>
      </c>
      <c r="E31" s="9">
        <v>6.7389810542848733E-2</v>
      </c>
      <c r="F31" s="9">
        <v>6.3241298852809644E-2</v>
      </c>
      <c r="G31" s="9">
        <v>7.0928561494599224E-2</v>
      </c>
      <c r="H31" s="9">
        <v>7.7547384569703573E-2</v>
      </c>
      <c r="I31" s="9">
        <v>7.9266684252176201E-2</v>
      </c>
      <c r="J31" s="9">
        <v>7.8318114249309831E-2</v>
      </c>
      <c r="K31" s="9">
        <v>8.5229392017903763E-2</v>
      </c>
      <c r="L31" s="9">
        <v>8.1904570365528687E-2</v>
      </c>
      <c r="M31" s="9">
        <v>8.0415870995119876E-2</v>
      </c>
      <c r="N31" s="9">
        <v>7.9873768975461126E-2</v>
      </c>
      <c r="O31" s="9">
        <v>7.5624298955074096E-2</v>
      </c>
      <c r="P31" s="9">
        <v>7.0730340576551892E-2</v>
      </c>
      <c r="Q31" s="9">
        <v>6.8657942609001821E-2</v>
      </c>
      <c r="R31" s="9">
        <v>6.6898708040823554E-2</v>
      </c>
      <c r="S31" s="9">
        <v>6.7944953071918002E-2</v>
      </c>
      <c r="T31" s="14">
        <v>5.8497263718384852E-2</v>
      </c>
      <c r="U31" s="14">
        <v>6.5284974093264253E-2</v>
      </c>
      <c r="V31" s="14">
        <v>6.9449552531567982E-2</v>
      </c>
      <c r="W31" s="14">
        <f>'[1]Juz. Menores'!V65</f>
        <v>6.9120814568239666E-2</v>
      </c>
    </row>
  </sheetData>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B1478-BAC3-4EEA-AA24-2D584D5941EE}">
  <dimension ref="B11:W55"/>
  <sheetViews>
    <sheetView workbookViewId="0"/>
  </sheetViews>
  <sheetFormatPr baseColWidth="10" defaultColWidth="11.42578125" defaultRowHeight="12.75" x14ac:dyDescent="0.2"/>
  <cols>
    <col min="1" max="1" width="6.42578125" style="19" customWidth="1"/>
    <col min="2" max="2" width="32.140625" style="19" bestFit="1" customWidth="1"/>
    <col min="3" max="17" width="11.28515625" style="19" customWidth="1"/>
    <col min="18" max="16384" width="11.42578125" style="19"/>
  </cols>
  <sheetData>
    <row r="11" spans="2:23" ht="20.25" customHeight="1" x14ac:dyDescent="0.2">
      <c r="C11" s="32" t="s">
        <v>37</v>
      </c>
      <c r="D11" s="32"/>
      <c r="E11" s="32"/>
      <c r="F11" s="32"/>
    </row>
    <row r="12" spans="2:23" ht="20.25" customHeight="1" thickBot="1" x14ac:dyDescent="0.25">
      <c r="C12" s="20"/>
    </row>
    <row r="13" spans="2:23" ht="20.100000000000001" customHeight="1" thickBot="1" x14ac:dyDescent="0.25">
      <c r="B13" s="2"/>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2:23" ht="20.100000000000001" customHeight="1" thickBot="1" x14ac:dyDescent="0.25">
      <c r="B14" s="4" t="s">
        <v>0</v>
      </c>
      <c r="C14" s="5">
        <v>0.13208333333333333</v>
      </c>
      <c r="D14" s="5">
        <v>0.1925977376463584</v>
      </c>
      <c r="E14" s="5">
        <v>0.18220064724919094</v>
      </c>
      <c r="F14" s="5">
        <v>0.21691561844863733</v>
      </c>
      <c r="G14" s="5">
        <v>0.20919209671406508</v>
      </c>
      <c r="H14" s="5">
        <v>0.21747463359639232</v>
      </c>
      <c r="I14" s="5">
        <v>0.22273770571861112</v>
      </c>
      <c r="J14" s="5">
        <v>0.15300047481646517</v>
      </c>
      <c r="K14" s="5">
        <v>0.13798494709668035</v>
      </c>
      <c r="L14" s="5">
        <v>0.14788732394366197</v>
      </c>
      <c r="M14" s="5">
        <v>0.15013252555850057</v>
      </c>
      <c r="N14" s="5">
        <v>0.15240143962271957</v>
      </c>
      <c r="O14" s="5">
        <v>0.16370361982410447</v>
      </c>
      <c r="P14" s="5">
        <v>0.17609134690073017</v>
      </c>
      <c r="Q14" s="5">
        <v>0.1977668433005299</v>
      </c>
      <c r="R14" s="5">
        <v>0.29440612200905369</v>
      </c>
      <c r="S14" s="5">
        <v>0.36818995898087697</v>
      </c>
      <c r="T14" s="5">
        <v>0.35555109415779962</v>
      </c>
      <c r="U14" s="5">
        <v>0.29715269663612326</v>
      </c>
      <c r="V14" s="5">
        <v>0.30038786535531237</v>
      </c>
      <c r="W14" s="5">
        <f>'[1]Jdo Contencioso'!V49</f>
        <v>0.28604382929642447</v>
      </c>
    </row>
    <row r="15" spans="2:23" ht="20.100000000000001" customHeight="1" thickBot="1" x14ac:dyDescent="0.25">
      <c r="B15" s="4" t="s">
        <v>1</v>
      </c>
      <c r="C15" s="5">
        <v>0.24691358024691357</v>
      </c>
      <c r="D15" s="5">
        <v>0.25447112927950943</v>
      </c>
      <c r="E15" s="5">
        <v>0.23830049261083744</v>
      </c>
      <c r="F15" s="5">
        <v>0.24369747899159663</v>
      </c>
      <c r="G15" s="5">
        <v>0.22678571428571428</v>
      </c>
      <c r="H15" s="5">
        <v>0.22862054146970348</v>
      </c>
      <c r="I15" s="5">
        <v>0.2534221235664077</v>
      </c>
      <c r="J15" s="5">
        <v>0.2551859099804305</v>
      </c>
      <c r="K15" s="5">
        <v>0.25666666666666665</v>
      </c>
      <c r="L15" s="5">
        <v>0.22231404958677686</v>
      </c>
      <c r="M15" s="5">
        <v>0.27906976744186046</v>
      </c>
      <c r="N15" s="5">
        <v>0.26586506346025385</v>
      </c>
      <c r="O15" s="5">
        <v>0.32746249184605347</v>
      </c>
      <c r="P15" s="5">
        <v>0.31692913385826771</v>
      </c>
      <c r="Q15" s="5">
        <v>0.25028376844494893</v>
      </c>
      <c r="R15" s="5">
        <v>0.28717366628830876</v>
      </c>
      <c r="S15" s="5">
        <v>0.2440444679724722</v>
      </c>
      <c r="T15" s="5">
        <v>0.20665499124343256</v>
      </c>
      <c r="U15" s="5">
        <v>0.28956623681125437</v>
      </c>
      <c r="V15" s="5">
        <v>0.2982456140350877</v>
      </c>
      <c r="W15" s="5">
        <f>'[1]Jdo Contencioso'!V50</f>
        <v>0.29188384214445273</v>
      </c>
    </row>
    <row r="16" spans="2:23" ht="20.100000000000001" customHeight="1" thickBot="1" x14ac:dyDescent="0.25">
      <c r="B16" s="4" t="s">
        <v>2</v>
      </c>
      <c r="C16" s="5">
        <v>0.11867704280155641</v>
      </c>
      <c r="D16" s="5">
        <v>0.11614317019722425</v>
      </c>
      <c r="E16" s="5">
        <v>0.10970035551041138</v>
      </c>
      <c r="F16" s="5">
        <v>8.9852481001341078E-2</v>
      </c>
      <c r="G16" s="5">
        <v>0.10485133020344288</v>
      </c>
      <c r="H16" s="5">
        <v>0.11611374407582939</v>
      </c>
      <c r="I16" s="5">
        <v>0.13310134841235319</v>
      </c>
      <c r="J16" s="5">
        <v>0.1232078853046595</v>
      </c>
      <c r="K16" s="5">
        <v>0.13689700130378096</v>
      </c>
      <c r="L16" s="5">
        <v>0.11067349350137849</v>
      </c>
      <c r="M16" s="5">
        <v>8.2867310625317742E-2</v>
      </c>
      <c r="N16" s="5">
        <v>0.11318553092182031</v>
      </c>
      <c r="O16" s="5">
        <v>9.8828323993886913E-2</v>
      </c>
      <c r="P16" s="5">
        <v>0.130586186883343</v>
      </c>
      <c r="Q16" s="5">
        <v>0.13344407530454042</v>
      </c>
      <c r="R16" s="5">
        <v>9.9315068493150679E-2</v>
      </c>
      <c r="S16" s="5">
        <v>0.14679385267620562</v>
      </c>
      <c r="T16" s="5">
        <v>0.15033475349969569</v>
      </c>
      <c r="U16" s="5">
        <v>0.14594594594594595</v>
      </c>
      <c r="V16" s="5">
        <v>0.18753674309229865</v>
      </c>
      <c r="W16" s="5">
        <f>'[1]Jdo Contencioso'!V51</f>
        <v>0.17446471054718476</v>
      </c>
    </row>
    <row r="17" spans="2:23" ht="20.100000000000001" customHeight="1" thickBot="1" x14ac:dyDescent="0.25">
      <c r="B17" s="4" t="s">
        <v>3</v>
      </c>
      <c r="C17" s="5">
        <v>0.2722772277227723</v>
      </c>
      <c r="D17" s="5">
        <v>0.21477272727272728</v>
      </c>
      <c r="E17" s="5">
        <v>0.2238033635187581</v>
      </c>
      <c r="F17" s="5">
        <v>0.19774590163934427</v>
      </c>
      <c r="G17" s="5">
        <v>0.26933101650738489</v>
      </c>
      <c r="H17" s="5">
        <v>0.18142076502732241</v>
      </c>
      <c r="I17" s="5">
        <v>0.16599190283400811</v>
      </c>
      <c r="J17" s="5">
        <v>0.1816758026624902</v>
      </c>
      <c r="K17" s="5">
        <v>0.24753227031131358</v>
      </c>
      <c r="L17" s="5">
        <v>0.16783216783216784</v>
      </c>
      <c r="M17" s="5">
        <v>0.12663755458515283</v>
      </c>
      <c r="N17" s="5">
        <v>0.16018662519440124</v>
      </c>
      <c r="O17" s="5">
        <v>0.26400000000000001</v>
      </c>
      <c r="P17" s="5">
        <v>0.21779359430604983</v>
      </c>
      <c r="Q17" s="5">
        <v>0.29440789473684209</v>
      </c>
      <c r="R17" s="5">
        <v>0.23246329526916804</v>
      </c>
      <c r="S17" s="5">
        <v>0.22703639514731369</v>
      </c>
      <c r="T17" s="5">
        <v>0.32283464566929132</v>
      </c>
      <c r="U17" s="5">
        <v>0.3337792642140468</v>
      </c>
      <c r="V17" s="5">
        <v>0.2458862247296662</v>
      </c>
      <c r="W17" s="5">
        <f>'[1]Jdo Contencioso'!V52</f>
        <v>0.24447717231222385</v>
      </c>
    </row>
    <row r="18" spans="2:23" ht="20.100000000000001" customHeight="1" thickBot="1" x14ac:dyDescent="0.25">
      <c r="B18" s="4" t="s">
        <v>4</v>
      </c>
      <c r="C18" s="5">
        <v>0.17395626242544732</v>
      </c>
      <c r="D18" s="5">
        <v>0.19277108433734941</v>
      </c>
      <c r="E18" s="5">
        <v>0.33026789284286284</v>
      </c>
      <c r="F18" s="5">
        <v>0.23065307663269158</v>
      </c>
      <c r="G18" s="5">
        <v>0.19213732004429679</v>
      </c>
      <c r="H18" s="5">
        <v>0.22811469170261356</v>
      </c>
      <c r="I18" s="5">
        <v>0.25575447570332482</v>
      </c>
      <c r="J18" s="5">
        <v>0.20112159061942392</v>
      </c>
      <c r="K18" s="5">
        <v>0.26764855256475367</v>
      </c>
      <c r="L18" s="5">
        <v>0.2260094389092816</v>
      </c>
      <c r="M18" s="5">
        <v>0.19667519181585677</v>
      </c>
      <c r="N18" s="5">
        <v>0.23729323308270678</v>
      </c>
      <c r="O18" s="5">
        <v>0.25145839729812713</v>
      </c>
      <c r="P18" s="5">
        <v>0.25787340193327096</v>
      </c>
      <c r="Q18" s="5">
        <v>0.29696598222494636</v>
      </c>
      <c r="R18" s="5">
        <v>0.25893854748603351</v>
      </c>
      <c r="S18" s="5">
        <v>0.26666666666666666</v>
      </c>
      <c r="T18" s="5">
        <v>0.20046962136777224</v>
      </c>
      <c r="U18" s="5">
        <v>0.23581151832460734</v>
      </c>
      <c r="V18" s="5">
        <v>0.25957337445386791</v>
      </c>
      <c r="W18" s="5">
        <f>'[1]Jdo Contencioso'!V53</f>
        <v>0.29369627507163326</v>
      </c>
    </row>
    <row r="19" spans="2:23" ht="20.100000000000001" customHeight="1" thickBot="1" x14ac:dyDescent="0.25">
      <c r="B19" s="4" t="s">
        <v>5</v>
      </c>
      <c r="C19" s="5">
        <v>0.21568627450980393</v>
      </c>
      <c r="D19" s="5">
        <v>0.20194986072423399</v>
      </c>
      <c r="E19" s="5">
        <v>0.19481981981981983</v>
      </c>
      <c r="F19" s="5">
        <v>0.22262118491921004</v>
      </c>
      <c r="G19" s="5">
        <v>0.21209016393442623</v>
      </c>
      <c r="H19" s="5">
        <v>0.26418786692759294</v>
      </c>
      <c r="I19" s="5">
        <v>0.22774480712166173</v>
      </c>
      <c r="J19" s="5">
        <v>0.16865776528460999</v>
      </c>
      <c r="K19" s="5">
        <v>0.16305732484076432</v>
      </c>
      <c r="L19" s="5">
        <v>0.12795275590551181</v>
      </c>
      <c r="M19" s="5">
        <v>0.17980769230769231</v>
      </c>
      <c r="N19" s="5">
        <v>0.22565320665083136</v>
      </c>
      <c r="O19" s="5">
        <v>0.25877763328998699</v>
      </c>
      <c r="P19" s="5">
        <v>0.27027027027027029</v>
      </c>
      <c r="Q19" s="5">
        <v>0.22727272727272727</v>
      </c>
      <c r="R19" s="5">
        <v>0.25705794947994054</v>
      </c>
      <c r="S19" s="5">
        <v>0.24379562043795622</v>
      </c>
      <c r="T19" s="5">
        <v>0.24617996604414261</v>
      </c>
      <c r="U19" s="5">
        <v>0.26610644257703081</v>
      </c>
      <c r="V19" s="5">
        <v>0.29849012775842043</v>
      </c>
      <c r="W19" s="5">
        <f>'[1]Jdo Contencioso'!V54</f>
        <v>0.32516339869281047</v>
      </c>
    </row>
    <row r="20" spans="2:23" ht="20.100000000000001" customHeight="1" thickBot="1" x14ac:dyDescent="0.25">
      <c r="B20" s="4" t="s">
        <v>6</v>
      </c>
      <c r="C20" s="5">
        <v>0.22497998398718974</v>
      </c>
      <c r="D20" s="5">
        <v>0.18613138686131386</v>
      </c>
      <c r="E20" s="5">
        <v>0.1995827538247566</v>
      </c>
      <c r="F20" s="5">
        <v>0.16791147994467495</v>
      </c>
      <c r="G20" s="5">
        <v>0.1508028857342332</v>
      </c>
      <c r="H20" s="5">
        <v>0.2109993580141237</v>
      </c>
      <c r="I20" s="5">
        <v>0.21343659942363113</v>
      </c>
      <c r="J20" s="5">
        <v>0.14969065942357024</v>
      </c>
      <c r="K20" s="5">
        <v>0.137417943107221</v>
      </c>
      <c r="L20" s="5">
        <v>0.13727810650887573</v>
      </c>
      <c r="M20" s="5">
        <v>0.11408767328587487</v>
      </c>
      <c r="N20" s="5">
        <v>0.11152783260955389</v>
      </c>
      <c r="O20" s="5">
        <v>0.13439306358381503</v>
      </c>
      <c r="P20" s="5">
        <v>0.18060519418632356</v>
      </c>
      <c r="Q20" s="5">
        <v>0.18375845913586675</v>
      </c>
      <c r="R20" s="5">
        <v>0.18282619907168643</v>
      </c>
      <c r="S20" s="5">
        <v>0.18291155098972689</v>
      </c>
      <c r="T20" s="5">
        <v>0.21045392022008252</v>
      </c>
      <c r="U20" s="5">
        <v>0.2092039800995025</v>
      </c>
      <c r="V20" s="5">
        <v>0.21363377067883629</v>
      </c>
      <c r="W20" s="5">
        <f>'[1]Jdo Contencioso'!V55</f>
        <v>0.20524178663713546</v>
      </c>
    </row>
    <row r="21" spans="2:23" ht="20.100000000000001" customHeight="1" thickBot="1" x14ac:dyDescent="0.25">
      <c r="B21" s="4" t="s">
        <v>7</v>
      </c>
      <c r="C21" s="5">
        <v>0.2361484669176977</v>
      </c>
      <c r="D21" s="5">
        <v>0.227124941941477</v>
      </c>
      <c r="E21" s="5">
        <v>0.19699175157690441</v>
      </c>
      <c r="F21" s="5">
        <v>0.23580034423407917</v>
      </c>
      <c r="G21" s="5">
        <v>0.21742738589211619</v>
      </c>
      <c r="H21" s="5">
        <v>0.19383886255924171</v>
      </c>
      <c r="I21" s="5">
        <v>0.17282321899736147</v>
      </c>
      <c r="J21" s="5">
        <v>0.19975070115300717</v>
      </c>
      <c r="K21" s="5">
        <v>0.17262074878536723</v>
      </c>
      <c r="L21" s="5">
        <v>0.15960324616771868</v>
      </c>
      <c r="M21" s="5">
        <v>0.15733414485696895</v>
      </c>
      <c r="N21" s="5">
        <v>0.17686453576864536</v>
      </c>
      <c r="O21" s="5">
        <v>0.20833333333333334</v>
      </c>
      <c r="P21" s="5">
        <v>0.26076555023923442</v>
      </c>
      <c r="Q21" s="5">
        <v>0.21628498727735368</v>
      </c>
      <c r="R21" s="5">
        <v>0.22877271041898406</v>
      </c>
      <c r="S21" s="5">
        <v>0.17729158807996984</v>
      </c>
      <c r="T21" s="5">
        <v>0.27685950413223143</v>
      </c>
      <c r="U21" s="5">
        <v>0.25215448451962974</v>
      </c>
      <c r="V21" s="5">
        <v>0.23505816285599679</v>
      </c>
      <c r="W21" s="5">
        <f>'[1]Jdo Contencioso'!V56</f>
        <v>0.19568151147098514</v>
      </c>
    </row>
    <row r="22" spans="2:23" ht="20.100000000000001" customHeight="1" thickBot="1" x14ac:dyDescent="0.25">
      <c r="B22" s="4" t="s">
        <v>8</v>
      </c>
      <c r="C22" s="5">
        <v>0.13429855217174239</v>
      </c>
      <c r="D22" s="5">
        <v>0.1617317182593091</v>
      </c>
      <c r="E22" s="5">
        <v>0.2089956647398844</v>
      </c>
      <c r="F22" s="5">
        <v>0.23698932022376673</v>
      </c>
      <c r="G22" s="5">
        <v>0.28428351309707239</v>
      </c>
      <c r="H22" s="5">
        <v>0.27757307786784574</v>
      </c>
      <c r="I22" s="5">
        <v>0.30260180995475111</v>
      </c>
      <c r="J22" s="5">
        <v>0.26050910789350773</v>
      </c>
      <c r="K22" s="5">
        <v>0.24034131310737142</v>
      </c>
      <c r="L22" s="5">
        <v>0.21434499110847657</v>
      </c>
      <c r="M22" s="5">
        <v>0.21452431028083632</v>
      </c>
      <c r="N22" s="5">
        <v>0.22058631921824104</v>
      </c>
      <c r="O22" s="5">
        <v>0.27147766323024053</v>
      </c>
      <c r="P22" s="5">
        <v>0.30045032367013791</v>
      </c>
      <c r="Q22" s="5">
        <v>0.33231951336641585</v>
      </c>
      <c r="R22" s="5">
        <v>0.28175011011598883</v>
      </c>
      <c r="S22" s="5">
        <v>0.30709287531806617</v>
      </c>
      <c r="T22" s="5">
        <v>0.22458628841607564</v>
      </c>
      <c r="U22" s="5">
        <v>0.33113129644921552</v>
      </c>
      <c r="V22" s="5">
        <v>0.31855388813096863</v>
      </c>
      <c r="W22" s="5">
        <f>'[1]Jdo Contencioso'!V57</f>
        <v>0.30600144613159797</v>
      </c>
    </row>
    <row r="23" spans="2:23" ht="20.100000000000001" customHeight="1" thickBot="1" x14ac:dyDescent="0.25">
      <c r="B23" s="4" t="s">
        <v>9</v>
      </c>
      <c r="C23" s="5">
        <v>0.23169897377423032</v>
      </c>
      <c r="D23" s="5">
        <v>0.27386451116243266</v>
      </c>
      <c r="E23" s="5">
        <v>0.28397212543554007</v>
      </c>
      <c r="F23" s="5">
        <v>0.26363008971704621</v>
      </c>
      <c r="G23" s="5">
        <v>0.28241822429906543</v>
      </c>
      <c r="H23" s="5">
        <v>0.34868557234527014</v>
      </c>
      <c r="I23" s="5">
        <v>0.38812615955473101</v>
      </c>
      <c r="J23" s="5">
        <v>0.28263636363636363</v>
      </c>
      <c r="K23" s="5">
        <v>0.30148896859037061</v>
      </c>
      <c r="L23" s="5">
        <v>0.211802748585287</v>
      </c>
      <c r="M23" s="5">
        <v>0.22145102147721321</v>
      </c>
      <c r="N23" s="5">
        <v>0.19531571017668811</v>
      </c>
      <c r="O23" s="5">
        <v>0.27372416701813579</v>
      </c>
      <c r="P23" s="5">
        <v>0.27440068493150682</v>
      </c>
      <c r="Q23" s="5">
        <v>0.23347107438016529</v>
      </c>
      <c r="R23" s="5">
        <v>0.16266140602582496</v>
      </c>
      <c r="S23" s="5">
        <v>0.16368449881321892</v>
      </c>
      <c r="T23" s="5">
        <v>0.15499817362717644</v>
      </c>
      <c r="U23" s="5">
        <v>0.23821571238348868</v>
      </c>
      <c r="V23" s="5">
        <v>0.21803865425912669</v>
      </c>
      <c r="W23" s="5">
        <f>'[1]Jdo Contencioso'!V58</f>
        <v>0.23845428840716307</v>
      </c>
    </row>
    <row r="24" spans="2:23" ht="20.100000000000001" customHeight="1" thickBot="1" x14ac:dyDescent="0.25">
      <c r="B24" s="4" t="s">
        <v>10</v>
      </c>
      <c r="C24" s="5">
        <v>8.8685015290519878E-2</v>
      </c>
      <c r="D24" s="5">
        <v>0.18209255533199195</v>
      </c>
      <c r="E24" s="5">
        <v>0.10009624639076034</v>
      </c>
      <c r="F24" s="5">
        <v>0.15346181299072092</v>
      </c>
      <c r="G24" s="5">
        <v>0.14425087108013937</v>
      </c>
      <c r="H24" s="5">
        <v>0.11662371134020619</v>
      </c>
      <c r="I24" s="5">
        <v>0.13601236476043277</v>
      </c>
      <c r="J24" s="5">
        <v>0.15191199580932424</v>
      </c>
      <c r="K24" s="5">
        <v>0.11586452762923351</v>
      </c>
      <c r="L24" s="5">
        <v>0.1019632678910703</v>
      </c>
      <c r="M24" s="5">
        <v>0.11062717770034843</v>
      </c>
      <c r="N24" s="5">
        <v>0.13069908814589665</v>
      </c>
      <c r="O24" s="5">
        <v>0.1368421052631579</v>
      </c>
      <c r="P24" s="5">
        <v>0.1516919486581097</v>
      </c>
      <c r="Q24" s="5">
        <v>0.16867469879518071</v>
      </c>
      <c r="R24" s="5">
        <v>0.13347685683530677</v>
      </c>
      <c r="S24" s="5">
        <v>0.11168562564632885</v>
      </c>
      <c r="T24" s="5">
        <v>0.14188267394270124</v>
      </c>
      <c r="U24" s="5">
        <v>0.18380952380952381</v>
      </c>
      <c r="V24" s="5">
        <v>0.15911485774499473</v>
      </c>
      <c r="W24" s="5">
        <f>'[1]Jdo Contencioso'!V59</f>
        <v>0.15884861407249468</v>
      </c>
    </row>
    <row r="25" spans="2:23" ht="20.100000000000001" customHeight="1" thickBot="1" x14ac:dyDescent="0.25">
      <c r="B25" s="4" t="s">
        <v>11</v>
      </c>
      <c r="C25" s="5">
        <v>0.12992700729927006</v>
      </c>
      <c r="D25" s="5">
        <v>0.14311641171895256</v>
      </c>
      <c r="E25" s="5">
        <v>0.14638318670576736</v>
      </c>
      <c r="F25" s="5">
        <v>0.16482582837723025</v>
      </c>
      <c r="G25" s="5">
        <v>0.21010263634534113</v>
      </c>
      <c r="H25" s="5">
        <v>0.21579135405501965</v>
      </c>
      <c r="I25" s="5">
        <v>0.21913696060037524</v>
      </c>
      <c r="J25" s="5">
        <v>0.20722850869785508</v>
      </c>
      <c r="K25" s="5">
        <v>0.19768403639371382</v>
      </c>
      <c r="L25" s="5">
        <v>0.16468869819244111</v>
      </c>
      <c r="M25" s="5">
        <v>0.15207562679819153</v>
      </c>
      <c r="N25" s="5">
        <v>0.15577130528586838</v>
      </c>
      <c r="O25" s="5">
        <v>0.14702127659574468</v>
      </c>
      <c r="P25" s="5">
        <v>0.13896457765667575</v>
      </c>
      <c r="Q25" s="5">
        <v>0.18613764388929707</v>
      </c>
      <c r="R25" s="5">
        <v>0.20406306852637962</v>
      </c>
      <c r="S25" s="5">
        <v>0.19217951566318595</v>
      </c>
      <c r="T25" s="5">
        <v>0.19988013185495954</v>
      </c>
      <c r="U25" s="5">
        <v>0.20305918864996675</v>
      </c>
      <c r="V25" s="5">
        <v>0.246939736346516</v>
      </c>
      <c r="W25" s="5">
        <f>'[1]Jdo Contencioso'!V60</f>
        <v>0.18679549114331723</v>
      </c>
    </row>
    <row r="26" spans="2:23" ht="20.100000000000001" customHeight="1" thickBot="1" x14ac:dyDescent="0.25">
      <c r="B26" s="4" t="s">
        <v>12</v>
      </c>
      <c r="C26" s="5">
        <v>0.14190755912814965</v>
      </c>
      <c r="D26" s="5">
        <v>0.15268691588785047</v>
      </c>
      <c r="E26" s="5">
        <v>0.29639674544750094</v>
      </c>
      <c r="F26" s="5">
        <v>0.2673100346669165</v>
      </c>
      <c r="G26" s="5">
        <v>0.257204266836491</v>
      </c>
      <c r="H26" s="5">
        <v>0.28723861974012566</v>
      </c>
      <c r="I26" s="5">
        <v>0.23361113497723171</v>
      </c>
      <c r="J26" s="5">
        <v>0.19306112815671467</v>
      </c>
      <c r="K26" s="5">
        <v>0.20243355312351302</v>
      </c>
      <c r="L26" s="5">
        <v>0.18319379844961239</v>
      </c>
      <c r="M26" s="5">
        <v>0.13034386617100371</v>
      </c>
      <c r="N26" s="5">
        <v>0.11781492050550346</v>
      </c>
      <c r="O26" s="5">
        <v>0.13337662337662337</v>
      </c>
      <c r="P26" s="5">
        <v>0.14623935325537751</v>
      </c>
      <c r="Q26" s="5">
        <v>0.18050833738060548</v>
      </c>
      <c r="R26" s="5">
        <v>0.21166831727739263</v>
      </c>
      <c r="S26" s="5">
        <v>0.20431692094313453</v>
      </c>
      <c r="T26" s="5">
        <v>0.2097538742023701</v>
      </c>
      <c r="U26" s="5">
        <v>0.23891121389036318</v>
      </c>
      <c r="V26" s="5">
        <v>0.1148311964615643</v>
      </c>
      <c r="W26" s="5">
        <f>'[1]Jdo Contencioso'!V61</f>
        <v>0.12162883845126836</v>
      </c>
    </row>
    <row r="27" spans="2:23" ht="20.100000000000001" customHeight="1" thickBot="1" x14ac:dyDescent="0.25">
      <c r="B27" s="4" t="s">
        <v>13</v>
      </c>
      <c r="C27" s="5">
        <v>3.2199819440264822E-2</v>
      </c>
      <c r="D27" s="5">
        <v>8.9508002371072912E-2</v>
      </c>
      <c r="E27" s="5">
        <v>0.14007782101167315</v>
      </c>
      <c r="F27" s="5">
        <v>0.20068571428571427</v>
      </c>
      <c r="G27" s="5">
        <v>0.22346368715083798</v>
      </c>
      <c r="H27" s="5">
        <v>0.1618595825426945</v>
      </c>
      <c r="I27" s="5">
        <v>0.1929113924050633</v>
      </c>
      <c r="J27" s="5">
        <v>0.14314553129014498</v>
      </c>
      <c r="K27" s="5">
        <v>8.4945332211942809E-2</v>
      </c>
      <c r="L27" s="5">
        <v>4.5098454372221049E-2</v>
      </c>
      <c r="M27" s="5">
        <v>4.2229729729729729E-2</v>
      </c>
      <c r="N27" s="5">
        <v>6.3250883392226148E-2</v>
      </c>
      <c r="O27" s="5">
        <v>0.10795666791184161</v>
      </c>
      <c r="P27" s="5">
        <v>0.12857791912766925</v>
      </c>
      <c r="Q27" s="5">
        <v>0.20774243004982751</v>
      </c>
      <c r="R27" s="5">
        <v>0.22789115646258504</v>
      </c>
      <c r="S27" s="5">
        <v>0.22893136403127715</v>
      </c>
      <c r="T27" s="5">
        <v>0.24373464373464374</v>
      </c>
      <c r="U27" s="5">
        <v>0.24687500000000001</v>
      </c>
      <c r="V27" s="5">
        <v>0.25548446069469838</v>
      </c>
      <c r="W27" s="5">
        <f>'[1]Jdo Contencioso'!V62</f>
        <v>0.1695447409733124</v>
      </c>
    </row>
    <row r="28" spans="2:23" ht="29.25" thickBot="1" x14ac:dyDescent="0.25">
      <c r="B28" s="4" t="s">
        <v>14</v>
      </c>
      <c r="C28" s="5">
        <v>0.19190140845070422</v>
      </c>
      <c r="D28" s="5">
        <v>0.19710144927536233</v>
      </c>
      <c r="E28" s="5">
        <v>0.23992322456813819</v>
      </c>
      <c r="F28" s="5">
        <v>0.37723424270931327</v>
      </c>
      <c r="G28" s="5">
        <v>0.20146904512067157</v>
      </c>
      <c r="H28" s="5">
        <v>0.24767225325884543</v>
      </c>
      <c r="I28" s="5">
        <v>0.28610354223433243</v>
      </c>
      <c r="J28" s="5">
        <v>0.25170068027210885</v>
      </c>
      <c r="K28" s="5">
        <v>0.18938307030129126</v>
      </c>
      <c r="L28" s="5">
        <v>0.19439133205863607</v>
      </c>
      <c r="M28" s="5">
        <v>0.18346957311534967</v>
      </c>
      <c r="N28" s="5">
        <v>0.29043683589138136</v>
      </c>
      <c r="O28" s="5">
        <v>0.22194199243379573</v>
      </c>
      <c r="P28" s="5">
        <v>0.28917197452229298</v>
      </c>
      <c r="Q28" s="5">
        <v>0.25155666251556663</v>
      </c>
      <c r="R28" s="5">
        <v>0.27160493827160492</v>
      </c>
      <c r="S28" s="5">
        <v>0.2300995024875622</v>
      </c>
      <c r="T28" s="5">
        <v>0.17619603267211201</v>
      </c>
      <c r="U28" s="5">
        <v>0.1630188679245283</v>
      </c>
      <c r="V28" s="5">
        <v>0.19711042311661506</v>
      </c>
      <c r="W28" s="5">
        <f>'[1]Jdo Contencioso'!V63</f>
        <v>0.27031509121061359</v>
      </c>
    </row>
    <row r="29" spans="2:23" ht="20.100000000000001" customHeight="1" thickBot="1" x14ac:dyDescent="0.25">
      <c r="B29" s="4" t="s">
        <v>15</v>
      </c>
      <c r="C29" s="5">
        <v>0.17641372643789272</v>
      </c>
      <c r="D29" s="5">
        <v>0.17246111619396157</v>
      </c>
      <c r="E29" s="5">
        <v>0.17764667322189445</v>
      </c>
      <c r="F29" s="5">
        <v>0.29617934954215347</v>
      </c>
      <c r="G29" s="5">
        <v>0.29870989083691696</v>
      </c>
      <c r="H29" s="5">
        <v>0.27390311945219376</v>
      </c>
      <c r="I29" s="5">
        <v>0.31892612338156895</v>
      </c>
      <c r="J29" s="5">
        <v>0.1841940204892327</v>
      </c>
      <c r="K29" s="5">
        <v>0.24884792626728111</v>
      </c>
      <c r="L29" s="5">
        <v>0.183430386447856</v>
      </c>
      <c r="M29" s="5">
        <v>0.18838201509681654</v>
      </c>
      <c r="N29" s="5">
        <v>0.21224218230206254</v>
      </c>
      <c r="O29" s="5">
        <v>0.23398654577361802</v>
      </c>
      <c r="P29" s="5">
        <v>0.29276952872821177</v>
      </c>
      <c r="Q29" s="5">
        <v>0.28437206388975883</v>
      </c>
      <c r="R29" s="5">
        <v>0.23882945248584014</v>
      </c>
      <c r="S29" s="5">
        <v>0.32889200561009818</v>
      </c>
      <c r="T29" s="5">
        <v>0.30409356725146197</v>
      </c>
      <c r="U29" s="5">
        <v>0.26134347275031683</v>
      </c>
      <c r="V29" s="5">
        <v>0.26493011435832275</v>
      </c>
      <c r="W29" s="5">
        <f>'[1]Jdo Contencioso'!V64</f>
        <v>0.24209770114942528</v>
      </c>
    </row>
    <row r="30" spans="2:23" ht="20.100000000000001" customHeight="1" thickBot="1" x14ac:dyDescent="0.25">
      <c r="B30" s="6" t="s">
        <v>16</v>
      </c>
      <c r="C30" s="7">
        <v>0.252</v>
      </c>
      <c r="D30" s="7">
        <v>0.22222222222222221</v>
      </c>
      <c r="E30" s="7">
        <v>0.30481283422459893</v>
      </c>
      <c r="F30" s="7">
        <v>0.33891992551210426</v>
      </c>
      <c r="G30" s="7">
        <v>0.30655391120507397</v>
      </c>
      <c r="H30" s="7">
        <v>0.17948717948717949</v>
      </c>
      <c r="I30" s="7">
        <v>0.17051705170517051</v>
      </c>
      <c r="J30" s="7">
        <v>0.18167938931297709</v>
      </c>
      <c r="K30" s="7">
        <v>0.1523545706371191</v>
      </c>
      <c r="L30" s="7">
        <v>0.19565217391304349</v>
      </c>
      <c r="M30" s="7">
        <v>0.19473684210526315</v>
      </c>
      <c r="N30" s="7">
        <v>0.24634146341463414</v>
      </c>
      <c r="O30" s="7">
        <v>0.29386892177589852</v>
      </c>
      <c r="P30" s="7">
        <v>0.261101243339254</v>
      </c>
      <c r="Q30" s="7">
        <v>0.31</v>
      </c>
      <c r="R30" s="7">
        <v>0.26666666666666666</v>
      </c>
      <c r="S30" s="7">
        <v>0.25844346549192365</v>
      </c>
      <c r="T30" s="7">
        <v>0.2570806100217865</v>
      </c>
      <c r="U30" s="7">
        <v>0.29981024667931688</v>
      </c>
      <c r="V30" s="7">
        <v>0.34745762711864409</v>
      </c>
      <c r="W30" s="5">
        <f>'[1]Jdo Contencioso'!V65</f>
        <v>0.23772609819121446</v>
      </c>
    </row>
    <row r="31" spans="2:23" ht="20.100000000000001" customHeight="1" thickBot="1" x14ac:dyDescent="0.25">
      <c r="B31" s="8" t="s">
        <v>17</v>
      </c>
      <c r="C31" s="9">
        <v>0.1561566214391642</v>
      </c>
      <c r="D31" s="9">
        <v>0.18221829294074687</v>
      </c>
      <c r="E31" s="9">
        <v>0.21568594513782735</v>
      </c>
      <c r="F31" s="9">
        <v>0.2268472942593926</v>
      </c>
      <c r="G31" s="9">
        <v>0.22766574318665034</v>
      </c>
      <c r="H31" s="9">
        <v>0.24342209300911113</v>
      </c>
      <c r="I31" s="9">
        <v>0.25023189829213727</v>
      </c>
      <c r="J31" s="9">
        <v>0.19235737138087952</v>
      </c>
      <c r="K31" s="9">
        <v>0.18796288922513338</v>
      </c>
      <c r="L31" s="9">
        <v>0.16632395216319348</v>
      </c>
      <c r="M31" s="9">
        <v>0.15632049652455712</v>
      </c>
      <c r="N31" s="9">
        <v>0.15995351539802441</v>
      </c>
      <c r="O31" s="9">
        <v>0.1850503369280026</v>
      </c>
      <c r="P31" s="9">
        <v>0.20206477091281402</v>
      </c>
      <c r="Q31" s="9">
        <v>0.21991005614838074</v>
      </c>
      <c r="R31" s="9">
        <v>0.23353285376852051</v>
      </c>
      <c r="S31" s="9">
        <v>0.25094637011491155</v>
      </c>
      <c r="T31" s="9">
        <v>0.24481334268568311</v>
      </c>
      <c r="U31" s="9">
        <v>0.2573511928350638</v>
      </c>
      <c r="V31" s="9">
        <v>0.2289628441593157</v>
      </c>
      <c r="W31" s="9">
        <f>'[1]Jdo Contencioso'!V66</f>
        <v>0.22335705055348831</v>
      </c>
    </row>
    <row r="33" spans="2:21" ht="15.75" customHeight="1" x14ac:dyDescent="0.2">
      <c r="C33" s="20"/>
      <c r="D33" s="21"/>
      <c r="E33" s="21"/>
      <c r="F33" s="21"/>
      <c r="G33" s="21"/>
      <c r="H33" s="22"/>
    </row>
    <row r="34" spans="2:21" ht="16.5" customHeight="1" x14ac:dyDescent="0.2">
      <c r="B34" s="32" t="s">
        <v>38</v>
      </c>
      <c r="C34" s="32"/>
      <c r="D34" s="32"/>
      <c r="E34" s="32"/>
      <c r="F34" s="32"/>
      <c r="G34" s="32"/>
      <c r="H34" s="32"/>
      <c r="I34" s="32"/>
      <c r="J34" s="32"/>
      <c r="K34" s="32"/>
      <c r="L34" s="32"/>
      <c r="M34" s="32"/>
      <c r="N34" s="32"/>
      <c r="O34" s="32"/>
      <c r="P34" s="32"/>
      <c r="Q34" s="32"/>
    </row>
    <row r="35" spans="2:21" ht="15.75" customHeight="1" x14ac:dyDescent="0.2">
      <c r="C35" s="20"/>
    </row>
    <row r="36" spans="2:21" ht="13.5" thickBot="1" x14ac:dyDescent="0.25"/>
    <row r="37" spans="2:21" ht="20.100000000000001" customHeight="1" thickBot="1" x14ac:dyDescent="0.25">
      <c r="C37" s="3">
        <v>2003</v>
      </c>
      <c r="D37" s="3">
        <v>2004</v>
      </c>
      <c r="E37" s="3">
        <v>2005</v>
      </c>
      <c r="F37" s="3">
        <v>2006</v>
      </c>
      <c r="G37" s="3">
        <v>2007</v>
      </c>
      <c r="H37" s="3">
        <v>2008</v>
      </c>
      <c r="I37" s="3">
        <v>2009</v>
      </c>
      <c r="J37" s="3">
        <v>2010</v>
      </c>
      <c r="K37" s="3">
        <v>2011</v>
      </c>
      <c r="L37" s="3">
        <v>2012</v>
      </c>
      <c r="M37" s="3">
        <v>2013</v>
      </c>
      <c r="N37" s="3">
        <v>2014</v>
      </c>
      <c r="O37" s="3">
        <v>2015</v>
      </c>
      <c r="P37" s="3">
        <v>2016</v>
      </c>
      <c r="Q37" s="3">
        <v>2017</v>
      </c>
      <c r="R37" s="3">
        <v>2018</v>
      </c>
      <c r="S37" s="3">
        <v>2019</v>
      </c>
      <c r="T37" s="3">
        <v>2020</v>
      </c>
      <c r="U37" s="3">
        <v>2021</v>
      </c>
    </row>
    <row r="38" spans="2:21" ht="20.100000000000001" customHeight="1" thickBot="1" x14ac:dyDescent="0.25">
      <c r="B38" s="4" t="s">
        <v>0</v>
      </c>
      <c r="C38" s="5">
        <v>2.0833333333333335E-4</v>
      </c>
      <c r="D38" s="5">
        <v>1.9845207382417147E-4</v>
      </c>
      <c r="E38" s="5">
        <v>3.2362459546925567E-4</v>
      </c>
      <c r="F38" s="5">
        <v>1.3102725366876311E-4</v>
      </c>
      <c r="G38" s="5">
        <v>1.5976993129892953E-4</v>
      </c>
      <c r="H38" s="5">
        <v>1.6910935738444194E-4</v>
      </c>
      <c r="I38" s="5">
        <v>9.7670557210528889E-5</v>
      </c>
      <c r="J38" s="5">
        <v>1.5340224259468935E-3</v>
      </c>
      <c r="K38" s="5">
        <v>5.0903537795876815E-4</v>
      </c>
      <c r="L38" s="5">
        <v>1.2003841229193341E-4</v>
      </c>
      <c r="M38" s="5">
        <v>1.4199166982203711E-4</v>
      </c>
      <c r="N38" s="5">
        <v>1.6547387581185619E-4</v>
      </c>
      <c r="O38" s="5">
        <v>1.5098327860189485E-4</v>
      </c>
      <c r="P38" s="5">
        <v>3.8837967997514367E-5</v>
      </c>
      <c r="Q38" s="5">
        <v>8.5162755488266465E-4</v>
      </c>
      <c r="R38" s="5">
        <v>3.7723647337788318E-3</v>
      </c>
      <c r="S38" s="5">
        <v>2.4264833323704429E-3</v>
      </c>
      <c r="T38" s="5">
        <v>1.1376564277588168E-3</v>
      </c>
      <c r="U38" s="5">
        <v>1.7219113215669393E-3</v>
      </c>
    </row>
    <row r="39" spans="2:21" ht="20.100000000000001" customHeight="1" thickBot="1" x14ac:dyDescent="0.25">
      <c r="B39" s="4" t="s">
        <v>1</v>
      </c>
      <c r="C39" s="5">
        <v>0</v>
      </c>
      <c r="D39" s="5">
        <v>0</v>
      </c>
      <c r="E39" s="5">
        <v>0</v>
      </c>
      <c r="F39" s="5">
        <v>0</v>
      </c>
      <c r="G39" s="5">
        <v>0</v>
      </c>
      <c r="H39" s="5">
        <v>0</v>
      </c>
      <c r="I39" s="5">
        <v>0</v>
      </c>
      <c r="J39" s="5">
        <v>0</v>
      </c>
      <c r="K39" s="5">
        <v>4.1666666666666669E-4</v>
      </c>
      <c r="L39" s="5">
        <v>0</v>
      </c>
      <c r="M39" s="5">
        <v>5.2854122621564484E-4</v>
      </c>
      <c r="N39" s="5">
        <v>2.6720106880427524E-3</v>
      </c>
      <c r="O39" s="5">
        <v>3.2615786040443573E-3</v>
      </c>
      <c r="P39" s="5">
        <v>0</v>
      </c>
      <c r="Q39" s="5">
        <v>1.70261066969353E-2</v>
      </c>
      <c r="R39" s="5">
        <v>1.532349602724177E-2</v>
      </c>
      <c r="S39" s="5">
        <v>0</v>
      </c>
      <c r="T39" s="5">
        <v>5.837711617046118E-4</v>
      </c>
      <c r="U39" s="5">
        <v>5.8616647127784287E-4</v>
      </c>
    </row>
    <row r="40" spans="2:21" ht="20.100000000000001" customHeight="1" thickBot="1" x14ac:dyDescent="0.25">
      <c r="B40" s="4" t="s">
        <v>2</v>
      </c>
      <c r="C40" s="5">
        <v>9.727626459143969E-4</v>
      </c>
      <c r="D40" s="5">
        <v>0</v>
      </c>
      <c r="E40" s="5">
        <v>0</v>
      </c>
      <c r="F40" s="5">
        <v>0</v>
      </c>
      <c r="G40" s="5">
        <v>4.6557120500782471E-2</v>
      </c>
      <c r="H40" s="5">
        <v>4.7393364928909954E-4</v>
      </c>
      <c r="I40" s="5">
        <v>2.1748586341887779E-3</v>
      </c>
      <c r="J40" s="5">
        <v>0</v>
      </c>
      <c r="K40" s="5">
        <v>0</v>
      </c>
      <c r="L40" s="5">
        <v>0</v>
      </c>
      <c r="M40" s="5">
        <v>0</v>
      </c>
      <c r="N40" s="5">
        <v>0</v>
      </c>
      <c r="O40" s="5">
        <v>0</v>
      </c>
      <c r="P40" s="5">
        <v>0</v>
      </c>
      <c r="Q40" s="5">
        <v>2.7685492801771874E-3</v>
      </c>
      <c r="R40" s="5">
        <v>0</v>
      </c>
      <c r="S40" s="5">
        <v>5.2994170641229468E-4</v>
      </c>
      <c r="T40" s="5">
        <v>1.8259281801582471E-3</v>
      </c>
      <c r="U40" s="5">
        <v>9.8280098280098278E-4</v>
      </c>
    </row>
    <row r="41" spans="2:21" ht="20.100000000000001" customHeight="1" thickBot="1" x14ac:dyDescent="0.25">
      <c r="B41" s="4" t="s">
        <v>3</v>
      </c>
      <c r="C41" s="5">
        <v>0</v>
      </c>
      <c r="D41" s="5">
        <v>0</v>
      </c>
      <c r="E41" s="5">
        <v>0</v>
      </c>
      <c r="F41" s="5">
        <v>0</v>
      </c>
      <c r="G41" s="5">
        <v>0</v>
      </c>
      <c r="H41" s="5">
        <v>0</v>
      </c>
      <c r="I41" s="5">
        <v>0</v>
      </c>
      <c r="J41" s="5">
        <v>7.8308535630383712E-4</v>
      </c>
      <c r="K41" s="5">
        <v>7.5930144267274111E-4</v>
      </c>
      <c r="L41" s="5">
        <v>6.993006993006993E-4</v>
      </c>
      <c r="M41" s="5">
        <v>1.5720524017467249E-2</v>
      </c>
      <c r="N41" s="5">
        <v>0</v>
      </c>
      <c r="O41" s="5">
        <v>0</v>
      </c>
      <c r="P41" s="5">
        <v>0</v>
      </c>
      <c r="Q41" s="5">
        <v>0</v>
      </c>
      <c r="R41" s="5">
        <v>3.2626427406199023E-3</v>
      </c>
      <c r="S41" s="5">
        <v>8.6655112651646442E-4</v>
      </c>
      <c r="T41" s="5">
        <v>7.874015748031496E-4</v>
      </c>
      <c r="U41" s="5">
        <v>0</v>
      </c>
    </row>
    <row r="42" spans="2:21" ht="20.100000000000001" customHeight="1" thickBot="1" x14ac:dyDescent="0.25">
      <c r="B42" s="4" t="s">
        <v>4</v>
      </c>
      <c r="C42" s="5">
        <v>1.4910536779324055E-3</v>
      </c>
      <c r="D42" s="5">
        <v>4.9085229808121376E-2</v>
      </c>
      <c r="E42" s="5">
        <v>0</v>
      </c>
      <c r="F42" s="5">
        <v>0</v>
      </c>
      <c r="G42" s="5">
        <v>5.5370985603543741E-4</v>
      </c>
      <c r="H42" s="5">
        <v>0</v>
      </c>
      <c r="I42" s="5">
        <v>0</v>
      </c>
      <c r="J42" s="5">
        <v>2.5490695895997962E-4</v>
      </c>
      <c r="K42" s="5">
        <v>0</v>
      </c>
      <c r="L42" s="5">
        <v>2.6219192448872575E-4</v>
      </c>
      <c r="M42" s="5">
        <v>0</v>
      </c>
      <c r="N42" s="5">
        <v>0</v>
      </c>
      <c r="O42" s="5">
        <v>0</v>
      </c>
      <c r="P42" s="5">
        <v>0</v>
      </c>
      <c r="Q42" s="5">
        <v>9.1939932577382772E-4</v>
      </c>
      <c r="R42" s="5">
        <v>5.5865921787709492E-4</v>
      </c>
      <c r="S42" s="5">
        <v>5.2910052910052914E-4</v>
      </c>
      <c r="T42" s="5">
        <v>0</v>
      </c>
      <c r="U42" s="5">
        <v>7.5392670157068062E-3</v>
      </c>
    </row>
    <row r="43" spans="2:21" ht="20.100000000000001" customHeight="1" thickBot="1" x14ac:dyDescent="0.25">
      <c r="B43" s="4" t="s">
        <v>5</v>
      </c>
      <c r="C43" s="5">
        <v>0</v>
      </c>
      <c r="D43" s="5">
        <v>2.7855153203342618E-3</v>
      </c>
      <c r="E43" s="5">
        <v>0</v>
      </c>
      <c r="F43" s="5">
        <v>0</v>
      </c>
      <c r="G43" s="5">
        <v>1.0245901639344263E-3</v>
      </c>
      <c r="H43" s="5">
        <v>0</v>
      </c>
      <c r="I43" s="5">
        <v>7.4183976261127599E-4</v>
      </c>
      <c r="J43" s="5">
        <v>7.0274068868587491E-4</v>
      </c>
      <c r="K43" s="5">
        <v>0</v>
      </c>
      <c r="L43" s="5">
        <v>0</v>
      </c>
      <c r="M43" s="5">
        <v>0</v>
      </c>
      <c r="N43" s="5">
        <v>0</v>
      </c>
      <c r="O43" s="5">
        <v>0</v>
      </c>
      <c r="P43" s="5">
        <v>0</v>
      </c>
      <c r="Q43" s="5">
        <v>6.4935064935064939E-3</v>
      </c>
      <c r="R43" s="5">
        <v>1.9316493313521546E-2</v>
      </c>
      <c r="S43" s="5">
        <v>7.2992700729927005E-3</v>
      </c>
      <c r="T43" s="5">
        <v>5.0933786078098476E-3</v>
      </c>
      <c r="U43" s="5">
        <v>5.6022408963585435E-3</v>
      </c>
    </row>
    <row r="44" spans="2:21" ht="20.100000000000001" customHeight="1" thickBot="1" x14ac:dyDescent="0.25">
      <c r="B44" s="4" t="s">
        <v>6</v>
      </c>
      <c r="C44" s="5">
        <v>0</v>
      </c>
      <c r="D44" s="5">
        <v>9.953550099535502E-4</v>
      </c>
      <c r="E44" s="5">
        <v>0</v>
      </c>
      <c r="F44" s="5">
        <v>2.7662517289073305E-4</v>
      </c>
      <c r="G44" s="5">
        <v>4.1889690481731441E-3</v>
      </c>
      <c r="H44" s="5">
        <v>5.9918681789000641E-3</v>
      </c>
      <c r="I44" s="5">
        <v>0</v>
      </c>
      <c r="J44" s="5">
        <v>3.017956843217142E-4</v>
      </c>
      <c r="K44" s="5">
        <v>4.3763676148796501E-4</v>
      </c>
      <c r="L44" s="5">
        <v>0</v>
      </c>
      <c r="M44" s="5">
        <v>2.9973772948669914E-3</v>
      </c>
      <c r="N44" s="5">
        <v>0</v>
      </c>
      <c r="O44" s="5">
        <v>2.0644095788604458E-4</v>
      </c>
      <c r="P44" s="5">
        <v>1.0245413390517035E-2</v>
      </c>
      <c r="Q44" s="5">
        <v>3.4357105674128058E-2</v>
      </c>
      <c r="R44" s="5">
        <v>1.7276946879834967E-2</v>
      </c>
      <c r="S44" s="5">
        <v>7.0157855174141819E-3</v>
      </c>
      <c r="T44" s="5">
        <v>1.7193947730398899E-3</v>
      </c>
      <c r="U44" s="5">
        <v>9.9502487562189048E-4</v>
      </c>
    </row>
    <row r="45" spans="2:21" ht="20.100000000000001" customHeight="1" thickBot="1" x14ac:dyDescent="0.25">
      <c r="B45" s="4" t="s">
        <v>7</v>
      </c>
      <c r="C45" s="5">
        <v>0</v>
      </c>
      <c r="D45" s="5">
        <v>4.6446818392940084E-4</v>
      </c>
      <c r="E45" s="5">
        <v>4.8520135856380397E-4</v>
      </c>
      <c r="F45" s="5">
        <v>4.3029259896729778E-4</v>
      </c>
      <c r="G45" s="5">
        <v>0</v>
      </c>
      <c r="H45" s="5">
        <v>0</v>
      </c>
      <c r="I45" s="5">
        <v>3.2981530343007914E-4</v>
      </c>
      <c r="J45" s="5">
        <v>0</v>
      </c>
      <c r="K45" s="5">
        <v>0</v>
      </c>
      <c r="L45" s="5">
        <v>0</v>
      </c>
      <c r="M45" s="5">
        <v>0</v>
      </c>
      <c r="N45" s="5">
        <v>0</v>
      </c>
      <c r="O45" s="5">
        <v>0</v>
      </c>
      <c r="P45" s="5">
        <v>3.4176349965823653E-4</v>
      </c>
      <c r="Q45" s="5">
        <v>1.8175209014903672E-3</v>
      </c>
      <c r="R45" s="5">
        <v>2.9662588060808304E-3</v>
      </c>
      <c r="S45" s="5">
        <v>1.886080724254998E-3</v>
      </c>
      <c r="T45" s="5">
        <v>2.0661157024793389E-3</v>
      </c>
      <c r="U45" s="5">
        <v>1.1490584104691989E-2</v>
      </c>
    </row>
    <row r="46" spans="2:21" ht="20.100000000000001" customHeight="1" thickBot="1" x14ac:dyDescent="0.25">
      <c r="B46" s="4" t="s">
        <v>8</v>
      </c>
      <c r="C46" s="5">
        <v>7.4887668497254113E-4</v>
      </c>
      <c r="D46" s="5">
        <v>6.7294751009421266E-4</v>
      </c>
      <c r="E46" s="5">
        <v>1.083815028901734E-3</v>
      </c>
      <c r="F46" s="5">
        <v>5.0856077301237495E-4</v>
      </c>
      <c r="G46" s="5">
        <v>6.1633281972265025E-4</v>
      </c>
      <c r="H46" s="5">
        <v>0</v>
      </c>
      <c r="I46" s="5">
        <v>1.1312217194570136E-4</v>
      </c>
      <c r="J46" s="5">
        <v>1.1676786548341896E-4</v>
      </c>
      <c r="K46" s="5">
        <v>7.1106897369044796E-4</v>
      </c>
      <c r="L46" s="5">
        <v>2.2525192649673976E-3</v>
      </c>
      <c r="M46" s="5">
        <v>1.2371644191513053E-3</v>
      </c>
      <c r="N46" s="5">
        <v>2.8664495114006515E-3</v>
      </c>
      <c r="O46" s="5">
        <v>8.194554586307164E-3</v>
      </c>
      <c r="P46" s="5">
        <v>8.4435688150858433E-4</v>
      </c>
      <c r="Q46" s="5">
        <v>3.8418440851608771E-3</v>
      </c>
      <c r="R46" s="5">
        <v>1.07179562472471E-2</v>
      </c>
      <c r="S46" s="5">
        <v>1.3517811704834605E-2</v>
      </c>
      <c r="T46" s="5">
        <v>5.9101654846335696E-3</v>
      </c>
      <c r="U46" s="5">
        <v>5.2298375997797963E-3</v>
      </c>
    </row>
    <row r="47" spans="2:21" ht="20.100000000000001" customHeight="1" thickBot="1" x14ac:dyDescent="0.25">
      <c r="B47" s="4" t="s">
        <v>9</v>
      </c>
      <c r="C47" s="5">
        <v>4.5610034207525655E-4</v>
      </c>
      <c r="D47" s="5">
        <v>1.9245573518090838E-4</v>
      </c>
      <c r="E47" s="5">
        <v>1.1614401858304297E-3</v>
      </c>
      <c r="F47" s="5">
        <v>0</v>
      </c>
      <c r="G47" s="5">
        <v>1.8983644859813084E-3</v>
      </c>
      <c r="H47" s="5">
        <v>2.0699648105982198E-4</v>
      </c>
      <c r="I47" s="5">
        <v>9.9257884972170692E-3</v>
      </c>
      <c r="J47" s="5">
        <v>5.3636363636363638E-3</v>
      </c>
      <c r="K47" s="5">
        <v>1.0868383871318335E-4</v>
      </c>
      <c r="L47" s="5">
        <v>0</v>
      </c>
      <c r="M47" s="5">
        <v>1.0476689366160294E-3</v>
      </c>
      <c r="N47" s="5">
        <v>2.7393507738665936E-4</v>
      </c>
      <c r="O47" s="5">
        <v>5.6235062561507101E-4</v>
      </c>
      <c r="P47" s="5">
        <v>7.1347031963470316E-4</v>
      </c>
      <c r="Q47" s="5">
        <v>1.2913223140495868E-4</v>
      </c>
      <c r="R47" s="5">
        <v>4.2144906743185077E-3</v>
      </c>
      <c r="S47" s="5">
        <v>2.0083987584444038E-3</v>
      </c>
      <c r="T47" s="5">
        <v>3.2874710824302936E-3</v>
      </c>
      <c r="U47" s="5">
        <v>2.5299600532623168E-3</v>
      </c>
    </row>
    <row r="48" spans="2:21" ht="20.100000000000001" customHeight="1" thickBot="1" x14ac:dyDescent="0.25">
      <c r="B48" s="4" t="s">
        <v>10</v>
      </c>
      <c r="C48" s="5">
        <v>0</v>
      </c>
      <c r="D48" s="5">
        <v>0</v>
      </c>
      <c r="E48" s="5">
        <v>0</v>
      </c>
      <c r="F48" s="5">
        <v>0</v>
      </c>
      <c r="G48" s="5">
        <v>0</v>
      </c>
      <c r="H48" s="5">
        <v>6.4432989690721646E-3</v>
      </c>
      <c r="I48" s="5">
        <v>0</v>
      </c>
      <c r="J48" s="5">
        <v>0</v>
      </c>
      <c r="K48" s="5">
        <v>0</v>
      </c>
      <c r="L48" s="5">
        <v>0</v>
      </c>
      <c r="M48" s="5">
        <v>0</v>
      </c>
      <c r="N48" s="5">
        <v>0</v>
      </c>
      <c r="O48" s="5">
        <v>1.1578947368421053E-2</v>
      </c>
      <c r="P48" s="5">
        <v>7.0011668611435242E-3</v>
      </c>
      <c r="Q48" s="5">
        <v>1.6682113067655237E-2</v>
      </c>
      <c r="R48" s="5">
        <v>1.9375672766415501E-2</v>
      </c>
      <c r="S48" s="5">
        <v>6.2047569803516025E-3</v>
      </c>
      <c r="T48" s="5">
        <v>1.6371077762619372E-2</v>
      </c>
      <c r="U48" s="5">
        <v>1.8095238095238095E-2</v>
      </c>
    </row>
    <row r="49" spans="2:21" ht="20.100000000000001" customHeight="1" thickBot="1" x14ac:dyDescent="0.25">
      <c r="B49" s="4" t="s">
        <v>11</v>
      </c>
      <c r="C49" s="5">
        <v>2.0437956204379564E-3</v>
      </c>
      <c r="D49" s="5">
        <v>1.0370754472387865E-3</v>
      </c>
      <c r="E49" s="5">
        <v>1.2218963831867058E-3</v>
      </c>
      <c r="F49" s="5">
        <v>2.1240441801189465E-4</v>
      </c>
      <c r="G49" s="5">
        <v>6.0374320788891128E-4</v>
      </c>
      <c r="H49" s="5">
        <v>0</v>
      </c>
      <c r="I49" s="5">
        <v>0</v>
      </c>
      <c r="J49" s="5">
        <v>0</v>
      </c>
      <c r="K49" s="5">
        <v>0</v>
      </c>
      <c r="L49" s="5">
        <v>1.8258170531312764E-4</v>
      </c>
      <c r="M49" s="5">
        <v>5.5487053020961772E-3</v>
      </c>
      <c r="N49" s="5">
        <v>3.8834951456310678E-3</v>
      </c>
      <c r="O49" s="5">
        <v>2.1276595744680851E-3</v>
      </c>
      <c r="P49" s="5">
        <v>5.8388478007006617E-4</v>
      </c>
      <c r="Q49" s="5">
        <v>1.2245897624295861E-3</v>
      </c>
      <c r="R49" s="5">
        <v>1.2128562765312311E-3</v>
      </c>
      <c r="S49" s="5">
        <v>4.4434570095534326E-4</v>
      </c>
      <c r="T49" s="5">
        <v>1.1986814504045551E-3</v>
      </c>
      <c r="U49" s="5">
        <v>6.6504101086233653E-4</v>
      </c>
    </row>
    <row r="50" spans="2:21" ht="20.100000000000001" customHeight="1" thickBot="1" x14ac:dyDescent="0.25">
      <c r="B50" s="4" t="s">
        <v>12</v>
      </c>
      <c r="C50" s="5">
        <v>1.5458339774308239E-4</v>
      </c>
      <c r="D50" s="5">
        <v>0</v>
      </c>
      <c r="E50" s="5">
        <v>6.8771793878341725E-3</v>
      </c>
      <c r="F50" s="5">
        <v>9.3694368968425001E-5</v>
      </c>
      <c r="G50" s="5">
        <v>0</v>
      </c>
      <c r="H50" s="5">
        <v>8.6051114361930983E-5</v>
      </c>
      <c r="I50" s="5">
        <v>0</v>
      </c>
      <c r="J50" s="5">
        <v>2.360160490913382E-4</v>
      </c>
      <c r="K50" s="5">
        <v>6.7976344232207193E-5</v>
      </c>
      <c r="L50" s="5">
        <v>0</v>
      </c>
      <c r="M50" s="5">
        <v>0</v>
      </c>
      <c r="N50" s="5">
        <v>0</v>
      </c>
      <c r="O50" s="5">
        <v>6.4935064935064935E-5</v>
      </c>
      <c r="P50" s="5">
        <v>7.2181319474519992E-5</v>
      </c>
      <c r="Q50" s="5">
        <v>2.5902541686903028E-3</v>
      </c>
      <c r="R50" s="5">
        <v>1.3955163410461871E-2</v>
      </c>
      <c r="S50" s="5">
        <v>3.8141470180305132E-3</v>
      </c>
      <c r="T50" s="5">
        <v>1.0938924339106654E-3</v>
      </c>
      <c r="U50" s="5">
        <v>3.7910379862006216E-4</v>
      </c>
    </row>
    <row r="51" spans="2:21" ht="20.100000000000001" customHeight="1" thickBot="1" x14ac:dyDescent="0.25">
      <c r="B51" s="4" t="s">
        <v>13</v>
      </c>
      <c r="C51" s="5">
        <v>3.0093289196509181E-4</v>
      </c>
      <c r="D51" s="5">
        <v>0</v>
      </c>
      <c r="E51" s="5">
        <v>2.5940337224383917E-4</v>
      </c>
      <c r="F51" s="5">
        <v>0</v>
      </c>
      <c r="G51" s="5">
        <v>4.1382164287192218E-4</v>
      </c>
      <c r="H51" s="5">
        <v>0</v>
      </c>
      <c r="I51" s="5">
        <v>0</v>
      </c>
      <c r="J51" s="5">
        <v>0</v>
      </c>
      <c r="K51" s="5">
        <v>0</v>
      </c>
      <c r="L51" s="5">
        <v>0</v>
      </c>
      <c r="M51" s="5">
        <v>0</v>
      </c>
      <c r="N51" s="5">
        <v>0</v>
      </c>
      <c r="O51" s="5">
        <v>0</v>
      </c>
      <c r="P51" s="5">
        <v>0</v>
      </c>
      <c r="Q51" s="5">
        <v>0</v>
      </c>
      <c r="R51" s="5">
        <v>3.4013605442176869E-3</v>
      </c>
      <c r="S51" s="5">
        <v>0</v>
      </c>
      <c r="T51" s="5">
        <v>0</v>
      </c>
      <c r="U51" s="5">
        <v>1.7857142857142857E-3</v>
      </c>
    </row>
    <row r="52" spans="2:21" ht="29.25" thickBot="1" x14ac:dyDescent="0.25">
      <c r="B52" s="4" t="s">
        <v>14</v>
      </c>
      <c r="C52" s="5">
        <v>0</v>
      </c>
      <c r="D52" s="5">
        <v>0</v>
      </c>
      <c r="E52" s="5">
        <v>0</v>
      </c>
      <c r="F52" s="5">
        <v>0</v>
      </c>
      <c r="G52" s="5">
        <v>0</v>
      </c>
      <c r="H52" s="5">
        <v>0</v>
      </c>
      <c r="I52" s="5">
        <v>1.8165304268846503E-3</v>
      </c>
      <c r="J52" s="5">
        <v>1.0689990281827016E-2</v>
      </c>
      <c r="K52" s="5">
        <v>5.0215208034433282E-3</v>
      </c>
      <c r="L52" s="5">
        <v>0</v>
      </c>
      <c r="M52" s="5">
        <v>0</v>
      </c>
      <c r="N52" s="5">
        <v>0</v>
      </c>
      <c r="O52" s="5">
        <v>0</v>
      </c>
      <c r="P52" s="5">
        <v>2.5477707006369425E-3</v>
      </c>
      <c r="Q52" s="5">
        <v>1.2453300124533001E-3</v>
      </c>
      <c r="R52" s="5">
        <v>1.0973936899862825E-2</v>
      </c>
      <c r="S52" s="5">
        <v>2.736318407960199E-2</v>
      </c>
      <c r="T52" s="5">
        <v>4.6674445740956822E-3</v>
      </c>
      <c r="U52" s="5">
        <v>3.7735849056603774E-3</v>
      </c>
    </row>
    <row r="53" spans="2:21" ht="20.100000000000001" customHeight="1" thickBot="1" x14ac:dyDescent="0.25">
      <c r="B53" s="4" t="s">
        <v>15</v>
      </c>
      <c r="C53" s="5">
        <v>4.833252779120348E-4</v>
      </c>
      <c r="D53" s="5">
        <v>0</v>
      </c>
      <c r="E53" s="5">
        <v>3.6053752867912158E-3</v>
      </c>
      <c r="F53" s="5">
        <v>6.3151247237132932E-4</v>
      </c>
      <c r="G53" s="5">
        <v>0</v>
      </c>
      <c r="H53" s="5">
        <v>0</v>
      </c>
      <c r="I53" s="5">
        <v>2.4752475247524753E-3</v>
      </c>
      <c r="J53" s="5">
        <v>2.0907380305247751E-4</v>
      </c>
      <c r="K53" s="5">
        <v>0</v>
      </c>
      <c r="L53" s="5">
        <v>3.4409740603493911E-3</v>
      </c>
      <c r="M53" s="5">
        <v>1.3127666557269445E-3</v>
      </c>
      <c r="N53" s="5">
        <v>3.3266799733865603E-4</v>
      </c>
      <c r="O53" s="5">
        <v>2.6323486399532025E-3</v>
      </c>
      <c r="P53" s="5">
        <v>0</v>
      </c>
      <c r="Q53" s="5">
        <v>2.78734732226746E-2</v>
      </c>
      <c r="R53" s="5">
        <v>7.866582756450597E-3</v>
      </c>
      <c r="S53" s="5">
        <v>7.0126227208976155E-4</v>
      </c>
      <c r="T53" s="5">
        <v>1.1330409356725146E-2</v>
      </c>
      <c r="U53" s="5">
        <v>7.6045627376425851E-4</v>
      </c>
    </row>
    <row r="54" spans="2:21" ht="20.100000000000001" customHeight="1" thickBot="1" x14ac:dyDescent="0.25">
      <c r="B54" s="6" t="s">
        <v>16</v>
      </c>
      <c r="C54" s="7">
        <v>0</v>
      </c>
      <c r="D54" s="7">
        <v>3.2679738562091504E-3</v>
      </c>
      <c r="E54" s="7">
        <v>0</v>
      </c>
      <c r="F54" s="7">
        <v>0</v>
      </c>
      <c r="G54" s="7">
        <v>0</v>
      </c>
      <c r="H54" s="7">
        <v>1.9723865877712033E-3</v>
      </c>
      <c r="I54" s="7">
        <v>0</v>
      </c>
      <c r="J54" s="7">
        <v>0</v>
      </c>
      <c r="K54" s="7">
        <v>0</v>
      </c>
      <c r="L54" s="7">
        <v>0</v>
      </c>
      <c r="M54" s="7">
        <v>0</v>
      </c>
      <c r="N54" s="7">
        <v>0</v>
      </c>
      <c r="O54" s="7">
        <v>2.1141649048625794E-3</v>
      </c>
      <c r="P54" s="7">
        <v>0</v>
      </c>
      <c r="Q54" s="7">
        <v>0</v>
      </c>
      <c r="R54" s="7">
        <v>4.0740740740740744E-2</v>
      </c>
      <c r="S54" s="7">
        <v>0</v>
      </c>
      <c r="T54" s="7">
        <v>2.1786492374727671E-3</v>
      </c>
      <c r="U54" s="7">
        <v>0</v>
      </c>
    </row>
    <row r="55" spans="2:21" ht="20.100000000000001" customHeight="1" thickBot="1" x14ac:dyDescent="0.25">
      <c r="B55" s="8" t="s">
        <v>17</v>
      </c>
      <c r="C55" s="9">
        <v>4.6481772504924852E-4</v>
      </c>
      <c r="D55" s="9">
        <v>2.4408525686609906E-3</v>
      </c>
      <c r="E55" s="9">
        <v>1.7637869345383077E-3</v>
      </c>
      <c r="F55" s="9">
        <v>1.616244728838214E-4</v>
      </c>
      <c r="G55" s="9">
        <v>2.1261516654854712E-3</v>
      </c>
      <c r="H55" s="9">
        <v>5.59563054241123E-4</v>
      </c>
      <c r="I55" s="9">
        <v>1.4404976264527746E-3</v>
      </c>
      <c r="J55" s="9">
        <v>1.2121693857679392E-3</v>
      </c>
      <c r="K55" s="9">
        <v>3.3845663773194234E-4</v>
      </c>
      <c r="L55" s="9">
        <v>3.8875078005913105E-4</v>
      </c>
      <c r="M55" s="9">
        <v>9.9625545363976782E-4</v>
      </c>
      <c r="N55" s="9">
        <v>5.9267867518884366E-4</v>
      </c>
      <c r="O55" s="9">
        <v>1.2483095807760325E-3</v>
      </c>
      <c r="P55" s="9">
        <v>8.2883366039759637E-4</v>
      </c>
      <c r="Q55" s="9">
        <v>4.8963516857819531E-3</v>
      </c>
      <c r="R55" s="9">
        <v>7.3947820485290956E-3</v>
      </c>
      <c r="S55" s="9">
        <v>3.5968800096994515E-3</v>
      </c>
      <c r="T55" s="9">
        <v>2.509547190398254E-3</v>
      </c>
      <c r="U55" s="9">
        <v>2.7344059602124118E-3</v>
      </c>
    </row>
  </sheetData>
  <mergeCells count="2">
    <mergeCell ref="C11:F11"/>
    <mergeCell ref="B34:Q34"/>
  </mergeCells>
  <pageMargins left="0.75" right="0.75" top="1" bottom="1"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DE581-806E-4EED-9D56-35A039E9C31B}">
  <sheetPr>
    <tabColor theme="0" tint="-0.14999847407452621"/>
  </sheetPr>
  <dimension ref="B11:Q59"/>
  <sheetViews>
    <sheetView workbookViewId="0"/>
  </sheetViews>
  <sheetFormatPr baseColWidth="10" defaultColWidth="10.7109375" defaultRowHeight="12.75" x14ac:dyDescent="0.2"/>
  <cols>
    <col min="1" max="1" width="6.42578125" style="19" customWidth="1"/>
    <col min="2" max="2" width="32.140625" style="19" bestFit="1" customWidth="1"/>
    <col min="3" max="17" width="11.28515625" style="19" customWidth="1"/>
    <col min="18" max="16384" width="10.7109375" style="19"/>
  </cols>
  <sheetData>
    <row r="11" spans="2:16" ht="18" customHeight="1" x14ac:dyDescent="0.2">
      <c r="B11" s="23" t="s">
        <v>39</v>
      </c>
    </row>
    <row r="12" spans="2:16" ht="18" customHeight="1" thickBot="1" x14ac:dyDescent="0.25">
      <c r="C12" s="20"/>
    </row>
    <row r="13" spans="2:16" ht="20.100000000000001" customHeight="1" thickBot="1" x14ac:dyDescent="0.25">
      <c r="B13" s="2"/>
      <c r="C13" s="3">
        <v>2003</v>
      </c>
      <c r="D13" s="3">
        <v>2004</v>
      </c>
      <c r="E13" s="3">
        <v>2005</v>
      </c>
      <c r="F13" s="3">
        <v>2006</v>
      </c>
      <c r="G13" s="3">
        <v>2007</v>
      </c>
      <c r="H13" s="3">
        <v>2008</v>
      </c>
      <c r="I13" s="3">
        <v>2009</v>
      </c>
      <c r="J13" s="3">
        <v>2010</v>
      </c>
      <c r="K13" s="3">
        <v>2011</v>
      </c>
      <c r="L13" s="3">
        <v>2012</v>
      </c>
      <c r="M13" s="3">
        <v>2013</v>
      </c>
      <c r="N13" s="3">
        <v>2014</v>
      </c>
      <c r="O13" s="3">
        <v>2015</v>
      </c>
      <c r="P13" s="3" t="s">
        <v>40</v>
      </c>
    </row>
    <row r="14" spans="2:16" ht="20.100000000000001" customHeight="1" thickBot="1" x14ac:dyDescent="0.25">
      <c r="B14" s="4" t="s">
        <v>0</v>
      </c>
      <c r="C14" s="5">
        <v>3.3171636467399061E-2</v>
      </c>
      <c r="D14" s="5">
        <v>4.4406970207982011E-2</v>
      </c>
      <c r="E14" s="5">
        <v>3.8492624772681353E-2</v>
      </c>
      <c r="F14" s="5">
        <v>4.1824337781318464E-2</v>
      </c>
      <c r="G14" s="5">
        <v>3.9850017439832575E-2</v>
      </c>
      <c r="H14" s="5">
        <v>3.2805429864253395E-2</v>
      </c>
      <c r="I14" s="5">
        <v>3.8975817923186343E-2</v>
      </c>
      <c r="J14" s="5">
        <v>3.598620420381337E-2</v>
      </c>
      <c r="K14" s="5">
        <v>3.3509574164046874E-2</v>
      </c>
      <c r="L14" s="5">
        <v>4.3215015515023082E-2</v>
      </c>
      <c r="M14" s="5">
        <v>3.8782051282051283E-2</v>
      </c>
      <c r="N14" s="5">
        <v>4.3835616438356165E-2</v>
      </c>
      <c r="O14" s="5">
        <v>4.2191947946319641E-2</v>
      </c>
      <c r="P14" s="5">
        <v>1.7084389373885289E-2</v>
      </c>
    </row>
    <row r="15" spans="2:16" ht="20.100000000000001" customHeight="1" thickBot="1" x14ac:dyDescent="0.25">
      <c r="B15" s="4" t="s">
        <v>1</v>
      </c>
      <c r="C15" s="5">
        <v>3.6718041704442428E-2</v>
      </c>
      <c r="D15" s="5">
        <v>6.3829787234042548E-2</v>
      </c>
      <c r="E15" s="5">
        <v>8.9962121212121215E-2</v>
      </c>
      <c r="F15" s="5">
        <v>8.4276729559748423E-2</v>
      </c>
      <c r="G15" s="5">
        <v>5.6616194865042789E-2</v>
      </c>
      <c r="H15" s="5">
        <v>6.1965811965811968E-2</v>
      </c>
      <c r="I15" s="5">
        <v>5.5762081784386616E-2</v>
      </c>
      <c r="J15" s="5">
        <v>5.627705627705628E-2</v>
      </c>
      <c r="K15" s="5">
        <v>5.894886363636364E-2</v>
      </c>
      <c r="L15" s="5">
        <v>4.2003231017770599E-2</v>
      </c>
      <c r="M15" s="5">
        <v>3.4324942791762014E-2</v>
      </c>
      <c r="N15" s="5">
        <v>3.5986159169550176E-2</v>
      </c>
      <c r="O15" s="5">
        <v>3.5409836065573769E-2</v>
      </c>
      <c r="P15" s="5">
        <v>1.8181818181818181E-2</v>
      </c>
    </row>
    <row r="16" spans="2:16" ht="20.100000000000001" customHeight="1" thickBot="1" x14ac:dyDescent="0.25">
      <c r="B16" s="4" t="s">
        <v>2</v>
      </c>
      <c r="C16" s="5">
        <v>7.8892371995820276E-2</v>
      </c>
      <c r="D16" s="5">
        <v>5.0356859635210152E-2</v>
      </c>
      <c r="E16" s="5">
        <v>6.7604533020711219E-2</v>
      </c>
      <c r="F16" s="5">
        <v>4.5084996304508497E-2</v>
      </c>
      <c r="G16" s="5">
        <v>7.8281622911694507E-2</v>
      </c>
      <c r="H16" s="5">
        <v>9.1479820627802688E-2</v>
      </c>
      <c r="I16" s="5">
        <v>0.10072556551429791</v>
      </c>
      <c r="J16" s="5">
        <v>0.10148107515085025</v>
      </c>
      <c r="K16" s="5">
        <v>8.4928229665071769E-2</v>
      </c>
      <c r="L16" s="5">
        <v>6.2824207492795395E-2</v>
      </c>
      <c r="M16" s="5">
        <v>5.4213317619328225E-2</v>
      </c>
      <c r="N16" s="5">
        <v>7.9414032382420965E-2</v>
      </c>
      <c r="O16" s="5">
        <v>0.15046059365404299</v>
      </c>
      <c r="P16" s="5">
        <v>3.9436619718309862E-2</v>
      </c>
    </row>
    <row r="17" spans="2:17" ht="20.100000000000001" customHeight="1" thickBot="1" x14ac:dyDescent="0.25">
      <c r="B17" s="4" t="s">
        <v>3</v>
      </c>
      <c r="C17" s="5">
        <v>1.9286403085824494E-2</v>
      </c>
      <c r="D17" s="5">
        <v>4.3392504930966469E-2</v>
      </c>
      <c r="E17" s="5">
        <v>5.0966608084358524E-2</v>
      </c>
      <c r="F17" s="5">
        <v>3.2085561497326207E-2</v>
      </c>
      <c r="G17" s="5">
        <v>6.39481000926784E-2</v>
      </c>
      <c r="H17" s="5">
        <v>6.5976714100905567E-2</v>
      </c>
      <c r="I17" s="5">
        <v>0.11071849234393404</v>
      </c>
      <c r="J17" s="5">
        <v>6.1655405405405407E-2</v>
      </c>
      <c r="K17" s="5">
        <v>0.12332695984703633</v>
      </c>
      <c r="L17" s="5">
        <v>7.6670317634173049E-2</v>
      </c>
      <c r="M17" s="5">
        <v>7.6147816349384098E-2</v>
      </c>
      <c r="N17" s="5">
        <v>0.10256410256410256</v>
      </c>
      <c r="O17" s="5">
        <v>0.1267427122940431</v>
      </c>
      <c r="P17" s="5">
        <v>6.7064083457526083E-2</v>
      </c>
    </row>
    <row r="18" spans="2:17" ht="20.100000000000001" customHeight="1" thickBot="1" x14ac:dyDescent="0.25">
      <c r="B18" s="4" t="s">
        <v>4</v>
      </c>
      <c r="C18" s="5">
        <v>7.2478289913159646E-2</v>
      </c>
      <c r="D18" s="5">
        <v>7.9213817748659918E-2</v>
      </c>
      <c r="E18" s="5">
        <v>0.10203412073490814</v>
      </c>
      <c r="F18" s="5">
        <v>9.5724313975749847E-2</v>
      </c>
      <c r="G18" s="5">
        <v>0.11091672498250525</v>
      </c>
      <c r="H18" s="5">
        <v>0.10549612689044632</v>
      </c>
      <c r="I18" s="5">
        <v>6.2162162162162166E-2</v>
      </c>
      <c r="J18" s="5">
        <v>0.14528055676381035</v>
      </c>
      <c r="K18" s="5">
        <v>0.11419015766841854</v>
      </c>
      <c r="L18" s="5">
        <v>5.3053945608559964E-2</v>
      </c>
      <c r="M18" s="5">
        <v>5.2986079928154468E-2</v>
      </c>
      <c r="N18" s="5">
        <v>5.4172767203513911E-2</v>
      </c>
      <c r="O18" s="5">
        <v>2.9242569511025888E-2</v>
      </c>
      <c r="P18" s="5">
        <v>1.96174595389897E-2</v>
      </c>
    </row>
    <row r="19" spans="2:17" ht="20.100000000000001" customHeight="1" thickBot="1" x14ac:dyDescent="0.25">
      <c r="B19" s="4" t="s">
        <v>5</v>
      </c>
      <c r="C19" s="5">
        <v>0.17322834645669291</v>
      </c>
      <c r="D19" s="5">
        <v>0.11434977578475336</v>
      </c>
      <c r="E19" s="5">
        <v>8.9225589225589222E-2</v>
      </c>
      <c r="F19" s="5">
        <v>6.3337393422655291E-2</v>
      </c>
      <c r="G19" s="5">
        <v>7.7534791252485094E-2</v>
      </c>
      <c r="H19" s="5">
        <v>5.3971486761710798E-2</v>
      </c>
      <c r="I19" s="5">
        <v>8.6249999999999993E-2</v>
      </c>
      <c r="J19" s="5">
        <v>3.755364806866953E-2</v>
      </c>
      <c r="K19" s="5">
        <v>3.5049288061336253E-2</v>
      </c>
      <c r="L19" s="5">
        <v>2.9000000000000001E-2</v>
      </c>
      <c r="M19" s="5">
        <v>3.2448377581120944E-2</v>
      </c>
      <c r="N19" s="5">
        <v>4.7524752475247525E-2</v>
      </c>
      <c r="O19" s="5">
        <v>5.4166666666666669E-2</v>
      </c>
      <c r="P19" s="5">
        <v>2.6315789473684209E-2</v>
      </c>
    </row>
    <row r="20" spans="2:17" ht="20.100000000000001" customHeight="1" thickBot="1" x14ac:dyDescent="0.25">
      <c r="B20" s="4" t="s">
        <v>6</v>
      </c>
      <c r="C20" s="5">
        <v>5.596196049743965E-2</v>
      </c>
      <c r="D20" s="5">
        <v>5.5042847725774557E-2</v>
      </c>
      <c r="E20" s="5">
        <v>3.4168031827755678E-2</v>
      </c>
      <c r="F20" s="5">
        <v>5.6251740462266775E-2</v>
      </c>
      <c r="G20" s="5">
        <v>4.759400473310544E-2</v>
      </c>
      <c r="H20" s="5">
        <v>3.4002361275088551E-2</v>
      </c>
      <c r="I20" s="5">
        <v>3.2824253476179621E-2</v>
      </c>
      <c r="J20" s="5">
        <v>0.1105683836589698</v>
      </c>
      <c r="K20" s="5">
        <v>4.3727598566308243E-2</v>
      </c>
      <c r="L20" s="5">
        <v>3.3671988388969523E-2</v>
      </c>
      <c r="M20" s="5">
        <v>3.6357986326911125E-2</v>
      </c>
      <c r="N20" s="5">
        <v>5.5137089484784574E-2</v>
      </c>
      <c r="O20" s="5">
        <v>7.7488514548238893E-2</v>
      </c>
      <c r="P20" s="5">
        <v>6.2062937062937064E-2</v>
      </c>
    </row>
    <row r="21" spans="2:17" ht="20.100000000000001" customHeight="1" thickBot="1" x14ac:dyDescent="0.25">
      <c r="B21" s="4" t="s">
        <v>7</v>
      </c>
      <c r="C21" s="5">
        <v>3.959012575687005E-2</v>
      </c>
      <c r="D21" s="5">
        <v>4.4202066590126293E-2</v>
      </c>
      <c r="E21" s="5">
        <v>7.0444104134762639E-2</v>
      </c>
      <c r="F21" s="5">
        <v>5.4844606946983544E-2</v>
      </c>
      <c r="G21" s="5">
        <v>5.3066037735849059E-2</v>
      </c>
      <c r="H21" s="5">
        <v>5.492537313432836E-2</v>
      </c>
      <c r="I21" s="5">
        <v>6.6666666666666666E-2</v>
      </c>
      <c r="J21" s="5">
        <v>6.2857142857142861E-2</v>
      </c>
      <c r="K21" s="5">
        <v>8.1478183437221727E-2</v>
      </c>
      <c r="L21" s="5">
        <v>1.9257867543447629E-2</v>
      </c>
      <c r="M21" s="5">
        <v>4.2068361086765996E-2</v>
      </c>
      <c r="N21" s="5">
        <v>3.9383561643835614E-2</v>
      </c>
      <c r="O21" s="5">
        <v>3.6752136752136753E-2</v>
      </c>
      <c r="P21" s="5">
        <v>1.9300991131977047E-2</v>
      </c>
    </row>
    <row r="22" spans="2:17" ht="20.100000000000001" customHeight="1" thickBot="1" x14ac:dyDescent="0.25">
      <c r="B22" s="4" t="s">
        <v>8</v>
      </c>
      <c r="C22" s="5">
        <v>4.8239335814486112E-2</v>
      </c>
      <c r="D22" s="5">
        <v>4.1049382716049382E-2</v>
      </c>
      <c r="E22" s="5">
        <v>4.5989470424279963E-2</v>
      </c>
      <c r="F22" s="5">
        <v>5.1259311812699541E-2</v>
      </c>
      <c r="G22" s="5">
        <v>6.4544495251494902E-2</v>
      </c>
      <c r="H22" s="5">
        <v>6.4926258687913199E-2</v>
      </c>
      <c r="I22" s="5">
        <v>9.2617226471566338E-2</v>
      </c>
      <c r="J22" s="5">
        <v>8.3576956147893386E-2</v>
      </c>
      <c r="K22" s="5">
        <v>7.1276595744680857E-2</v>
      </c>
      <c r="L22" s="5">
        <v>6.3634696497340909E-2</v>
      </c>
      <c r="M22" s="5">
        <v>4.5968624589565854E-2</v>
      </c>
      <c r="N22" s="5">
        <v>6.0467055879899916E-2</v>
      </c>
      <c r="O22" s="5">
        <v>4.9757986447241047E-2</v>
      </c>
      <c r="P22" s="5">
        <v>2.0437070012140835E-2</v>
      </c>
    </row>
    <row r="23" spans="2:17" ht="20.100000000000001" customHeight="1" thickBot="1" x14ac:dyDescent="0.25">
      <c r="B23" s="4" t="s">
        <v>9</v>
      </c>
      <c r="C23" s="5">
        <v>6.0521567984254551E-2</v>
      </c>
      <c r="D23" s="5">
        <v>0.10458825886595872</v>
      </c>
      <c r="E23" s="5">
        <v>6.3420621931260232E-2</v>
      </c>
      <c r="F23" s="5">
        <v>6.4156827801292046E-2</v>
      </c>
      <c r="G23" s="5">
        <v>8.1395348837209308E-2</v>
      </c>
      <c r="H23" s="5">
        <v>0.125653355634539</v>
      </c>
      <c r="I23" s="5">
        <v>8.5408657863947857E-2</v>
      </c>
      <c r="J23" s="5">
        <v>5.3403475211222698E-2</v>
      </c>
      <c r="K23" s="5">
        <v>4.7638773819386908E-2</v>
      </c>
      <c r="L23" s="5">
        <v>4.064494457507558E-2</v>
      </c>
      <c r="M23" s="5">
        <v>3.2258064516129031E-2</v>
      </c>
      <c r="N23" s="5">
        <v>2.6140626890959699E-2</v>
      </c>
      <c r="O23" s="5">
        <v>3.3285391411547155E-2</v>
      </c>
      <c r="P23" s="5">
        <v>1.8999366687777075E-2</v>
      </c>
    </row>
    <row r="24" spans="2:17" ht="20.100000000000001" customHeight="1" thickBot="1" x14ac:dyDescent="0.25">
      <c r="B24" s="4" t="s">
        <v>10</v>
      </c>
      <c r="C24" s="5">
        <v>4.4525929806181246E-2</v>
      </c>
      <c r="D24" s="5">
        <v>4.1231732776617951E-2</v>
      </c>
      <c r="E24" s="5">
        <v>3.3386327503974564E-2</v>
      </c>
      <c r="F24" s="5">
        <v>2.9352901934623081E-2</v>
      </c>
      <c r="G24" s="5">
        <v>2.5659824046920823E-2</v>
      </c>
      <c r="H24" s="5">
        <v>3.1914893617021274E-2</v>
      </c>
      <c r="I24" s="5">
        <v>0.10950283196979232</v>
      </c>
      <c r="J24" s="5">
        <v>5.9972105997210597E-2</v>
      </c>
      <c r="K24" s="5">
        <v>2.3676880222841225E-2</v>
      </c>
      <c r="L24" s="5">
        <v>5.0420168067226892E-2</v>
      </c>
      <c r="M24" s="5">
        <v>5.1874999999999998E-2</v>
      </c>
      <c r="N24" s="5">
        <v>2.9598308668076109E-2</v>
      </c>
      <c r="O24" s="5">
        <v>4.5861297539149887E-2</v>
      </c>
      <c r="P24" s="5">
        <v>2.0710059171597635E-2</v>
      </c>
    </row>
    <row r="25" spans="2:17" ht="20.100000000000001" customHeight="1" thickBot="1" x14ac:dyDescent="0.25">
      <c r="B25" s="4" t="s">
        <v>11</v>
      </c>
      <c r="C25" s="5">
        <v>5.5208593554833874E-2</v>
      </c>
      <c r="D25" s="5">
        <v>6.7526763656327204E-2</v>
      </c>
      <c r="E25" s="5">
        <v>5.1486075356892112E-2</v>
      </c>
      <c r="F25" s="5">
        <v>3.7241379310344824E-2</v>
      </c>
      <c r="G25" s="5">
        <v>4.4017794427534535E-2</v>
      </c>
      <c r="H25" s="5">
        <v>6.9767441860465115E-2</v>
      </c>
      <c r="I25" s="5">
        <v>0.11362646930779277</v>
      </c>
      <c r="J25" s="5">
        <v>0.10208373160007647</v>
      </c>
      <c r="K25" s="5">
        <v>6.762618296529968E-2</v>
      </c>
      <c r="L25" s="5">
        <v>2.6661438933542444E-2</v>
      </c>
      <c r="M25" s="5">
        <v>1.9053876478318004E-2</v>
      </c>
      <c r="N25" s="5">
        <v>4.9580661075481008E-2</v>
      </c>
      <c r="O25" s="5">
        <v>4.3845912934544318E-2</v>
      </c>
      <c r="P25" s="5">
        <v>2.9666666666666668E-2</v>
      </c>
    </row>
    <row r="26" spans="2:17" ht="20.100000000000001" customHeight="1" thickBot="1" x14ac:dyDescent="0.25">
      <c r="B26" s="4" t="s">
        <v>12</v>
      </c>
      <c r="C26" s="5">
        <v>0.13248262960983431</v>
      </c>
      <c r="D26" s="5">
        <v>0.1853392253704185</v>
      </c>
      <c r="E26" s="5">
        <v>9.5696235007376049E-2</v>
      </c>
      <c r="F26" s="5">
        <v>6.7700750363982529E-2</v>
      </c>
      <c r="G26" s="5">
        <v>6.9443712101239119E-2</v>
      </c>
      <c r="H26" s="5">
        <v>4.0943534588120264E-2</v>
      </c>
      <c r="I26" s="5">
        <v>5.2681455955201378E-2</v>
      </c>
      <c r="J26" s="5">
        <v>8.3947336634859288E-2</v>
      </c>
      <c r="K26" s="5">
        <v>0.10235313477044594</v>
      </c>
      <c r="L26" s="5">
        <v>6.2756732085805567E-2</v>
      </c>
      <c r="M26" s="5">
        <v>5.0804981773997566E-2</v>
      </c>
      <c r="N26" s="5">
        <v>6.5991289528498392E-2</v>
      </c>
      <c r="O26" s="5">
        <v>6.7863211554800337E-2</v>
      </c>
      <c r="P26" s="5">
        <v>5.2655521437507111E-2</v>
      </c>
    </row>
    <row r="27" spans="2:17" ht="20.100000000000001" customHeight="1" thickBot="1" x14ac:dyDescent="0.25">
      <c r="B27" s="4" t="s">
        <v>13</v>
      </c>
      <c r="C27" s="5">
        <v>9.6200485044462408E-2</v>
      </c>
      <c r="D27" s="5">
        <v>6.5400843881856546E-2</v>
      </c>
      <c r="E27" s="5">
        <v>4.1994750656167978E-2</v>
      </c>
      <c r="F27" s="5">
        <v>3.2148075986361421E-2</v>
      </c>
      <c r="G27" s="5">
        <v>2.8545536927956503E-2</v>
      </c>
      <c r="H27" s="5">
        <v>1.6949152542372881E-2</v>
      </c>
      <c r="I27" s="5">
        <v>3.3565823888404532E-2</v>
      </c>
      <c r="J27" s="5">
        <v>5.7404326123128117E-2</v>
      </c>
      <c r="K27" s="5">
        <v>2.7121270825261525E-3</v>
      </c>
      <c r="L27" s="5">
        <v>8.4705882352941169E-3</v>
      </c>
      <c r="M27" s="5">
        <v>1.3177159590043924E-2</v>
      </c>
      <c r="N27" s="5">
        <v>2.9383886255924172E-2</v>
      </c>
      <c r="O27" s="5">
        <v>2.7816411682892908E-2</v>
      </c>
      <c r="P27" s="5">
        <v>2.091152815013405E-2</v>
      </c>
    </row>
    <row r="28" spans="2:17" ht="29.25" thickBot="1" x14ac:dyDescent="0.25">
      <c r="B28" s="4" t="s">
        <v>14</v>
      </c>
      <c r="C28" s="5">
        <v>0.1078092605390463</v>
      </c>
      <c r="D28" s="5">
        <v>0.14319248826291081</v>
      </c>
      <c r="E28" s="5">
        <v>0.15578764142732812</v>
      </c>
      <c r="F28" s="5">
        <v>6.7510548523206745E-2</v>
      </c>
      <c r="G28" s="5">
        <v>0.17154255319148937</v>
      </c>
      <c r="H28" s="5">
        <v>6.1624649859943981E-2</v>
      </c>
      <c r="I28" s="5">
        <v>4.6913580246913583E-2</v>
      </c>
      <c r="J28" s="5">
        <v>5.733558178752108E-2</v>
      </c>
      <c r="K28" s="5">
        <v>6.6978193146417439E-2</v>
      </c>
      <c r="L28" s="5">
        <v>2.5740025740025738E-2</v>
      </c>
      <c r="M28" s="5">
        <v>1.4534883720930232E-2</v>
      </c>
      <c r="N28" s="5">
        <v>3.6259541984732822E-2</v>
      </c>
      <c r="O28" s="5">
        <v>3.2863849765258218E-2</v>
      </c>
      <c r="P28" s="5">
        <v>4.2435424354243544E-2</v>
      </c>
    </row>
    <row r="29" spans="2:17" ht="20.100000000000001" customHeight="1" thickBot="1" x14ac:dyDescent="0.25">
      <c r="B29" s="4" t="s">
        <v>15</v>
      </c>
      <c r="C29" s="5">
        <v>7.990479428765726E-2</v>
      </c>
      <c r="D29" s="5">
        <v>9.4189016602809705E-2</v>
      </c>
      <c r="E29" s="5">
        <v>6.5740426973907154E-2</v>
      </c>
      <c r="F29" s="5">
        <v>6.4279902359641983E-2</v>
      </c>
      <c r="G29" s="5">
        <v>6.2637847375385969E-2</v>
      </c>
      <c r="H29" s="5">
        <v>6.2223858615611194E-2</v>
      </c>
      <c r="I29" s="5">
        <v>7.8046905036524408E-2</v>
      </c>
      <c r="J29" s="5">
        <v>4.420098224404987E-2</v>
      </c>
      <c r="K29" s="5">
        <v>4.1434540389972144E-2</v>
      </c>
      <c r="L29" s="5">
        <v>4.2824074074074077E-2</v>
      </c>
      <c r="M29" s="5">
        <v>4.2357274401473299E-2</v>
      </c>
      <c r="N29" s="5">
        <v>4.7334329845540611E-2</v>
      </c>
      <c r="O29" s="5">
        <v>5.8252427184466021E-2</v>
      </c>
      <c r="P29" s="5">
        <v>2.6967528893780957E-2</v>
      </c>
    </row>
    <row r="30" spans="2:17" ht="20.100000000000001" customHeight="1" thickBot="1" x14ac:dyDescent="0.25">
      <c r="B30" s="6" t="s">
        <v>16</v>
      </c>
      <c r="C30" s="7">
        <v>0.13237639553429026</v>
      </c>
      <c r="D30" s="7">
        <v>0.10703812316715543</v>
      </c>
      <c r="E30" s="7">
        <v>5.737704918032787E-2</v>
      </c>
      <c r="F30" s="7">
        <v>6.5708418891170434E-2</v>
      </c>
      <c r="G30" s="7">
        <v>6.8421052631578952E-2</v>
      </c>
      <c r="H30" s="7">
        <v>5.1630434782608696E-2</v>
      </c>
      <c r="I30" s="7">
        <v>0</v>
      </c>
      <c r="J30" s="7">
        <v>0</v>
      </c>
      <c r="K30" s="7">
        <v>0</v>
      </c>
      <c r="L30" s="7">
        <v>0</v>
      </c>
      <c r="M30" s="7">
        <v>0</v>
      </c>
      <c r="N30" s="7">
        <v>0</v>
      </c>
      <c r="O30" s="7">
        <v>0</v>
      </c>
      <c r="P30" s="7">
        <v>0</v>
      </c>
    </row>
    <row r="31" spans="2:17" ht="20.100000000000001" customHeight="1" thickBot="1" x14ac:dyDescent="0.25">
      <c r="B31" s="8" t="s">
        <v>17</v>
      </c>
      <c r="C31" s="9">
        <v>7.2101417378290344E-2</v>
      </c>
      <c r="D31" s="9">
        <v>9.2115250326380668E-2</v>
      </c>
      <c r="E31" s="9">
        <v>6.6424461665601175E-2</v>
      </c>
      <c r="F31" s="9">
        <v>5.6932652459372624E-2</v>
      </c>
      <c r="G31" s="9">
        <v>6.1937309927433681E-2</v>
      </c>
      <c r="H31" s="9">
        <v>5.3097705755307735E-2</v>
      </c>
      <c r="I31" s="9">
        <v>6.2751999579727089E-2</v>
      </c>
      <c r="J31" s="9">
        <v>7.0396074307746234E-2</v>
      </c>
      <c r="K31" s="9">
        <v>6.0863077110488488E-2</v>
      </c>
      <c r="L31" s="9">
        <v>4.5755070177954084E-2</v>
      </c>
      <c r="M31" s="9">
        <v>4.0261296305414675E-2</v>
      </c>
      <c r="N31" s="9">
        <v>4.8334340669107974E-2</v>
      </c>
      <c r="O31" s="9">
        <v>5.1651518510308136E-2</v>
      </c>
      <c r="P31" s="9">
        <v>2.9551832638829833E-2</v>
      </c>
    </row>
    <row r="32" spans="2:17" x14ac:dyDescent="0.2">
      <c r="B32" s="24"/>
      <c r="C32" s="25"/>
      <c r="D32" s="25"/>
      <c r="E32" s="25"/>
      <c r="F32" s="25"/>
      <c r="G32" s="25"/>
      <c r="H32" s="25"/>
      <c r="I32" s="25"/>
      <c r="J32" s="25"/>
      <c r="K32" s="25"/>
      <c r="L32" s="25"/>
      <c r="M32" s="25"/>
      <c r="N32" s="25"/>
      <c r="O32" s="25"/>
      <c r="P32" s="25"/>
      <c r="Q32" s="25"/>
    </row>
    <row r="34" spans="2:10" ht="18" x14ac:dyDescent="0.2">
      <c r="B34" s="23" t="s">
        <v>41</v>
      </c>
    </row>
    <row r="36" spans="2:10" ht="13.5" thickBot="1" x14ac:dyDescent="0.25"/>
    <row r="37" spans="2:10" ht="20.100000000000001" customHeight="1" thickBot="1" x14ac:dyDescent="0.25">
      <c r="C37" s="3" t="s">
        <v>42</v>
      </c>
      <c r="D37" s="3">
        <v>2017</v>
      </c>
      <c r="E37" s="3">
        <v>2018</v>
      </c>
      <c r="F37" s="3">
        <v>2019</v>
      </c>
      <c r="G37" s="3">
        <v>2020</v>
      </c>
      <c r="H37" s="3">
        <v>2021</v>
      </c>
      <c r="I37" s="3">
        <v>2022</v>
      </c>
      <c r="J37" s="3">
        <v>2023</v>
      </c>
    </row>
    <row r="38" spans="2:10" ht="20.100000000000001" customHeight="1" thickBot="1" x14ac:dyDescent="0.25">
      <c r="B38" s="4" t="s">
        <v>0</v>
      </c>
      <c r="C38" s="5">
        <v>2.9099784098376045E-3</v>
      </c>
      <c r="D38" s="5">
        <v>9.083743842364532E-2</v>
      </c>
      <c r="E38" s="5">
        <v>8.3066508096240055E-2</v>
      </c>
      <c r="F38" s="5">
        <v>6.9810835156350531E-2</v>
      </c>
      <c r="G38" s="12">
        <v>7.5877889535909654E-2</v>
      </c>
      <c r="H38" s="12">
        <v>6.0453400503778336E-2</v>
      </c>
      <c r="I38" s="12">
        <v>5.7212610126313554E-2</v>
      </c>
      <c r="J38" s="12">
        <f>'[1]TSJ CA'!I126</f>
        <v>6.9906687402799372E-2</v>
      </c>
    </row>
    <row r="39" spans="2:10" ht="20.100000000000001" customHeight="1" thickBot="1" x14ac:dyDescent="0.25">
      <c r="B39" s="4" t="s">
        <v>1</v>
      </c>
      <c r="C39" s="5">
        <v>1.5584415584415584E-2</v>
      </c>
      <c r="D39" s="5">
        <v>8.6323957322987394E-2</v>
      </c>
      <c r="E39" s="5">
        <v>0.1720532319391635</v>
      </c>
      <c r="F39" s="5">
        <v>0.18638297872340426</v>
      </c>
      <c r="G39" s="12">
        <v>0.17716115261472787</v>
      </c>
      <c r="H39" s="12">
        <v>0.11488250652741515</v>
      </c>
      <c r="I39" s="12">
        <v>0.14420803782505912</v>
      </c>
      <c r="J39" s="12">
        <f>'[1]TSJ CA'!I127</f>
        <v>0.13233458177278401</v>
      </c>
    </row>
    <row r="40" spans="2:10" ht="20.100000000000001" customHeight="1" thickBot="1" x14ac:dyDescent="0.25">
      <c r="B40" s="4" t="s">
        <v>2</v>
      </c>
      <c r="C40" s="5">
        <v>1.0328638497652582E-2</v>
      </c>
      <c r="D40" s="5">
        <v>0.23105360443622922</v>
      </c>
      <c r="E40" s="5">
        <v>0.17706422018348625</v>
      </c>
      <c r="F40" s="5">
        <v>0.22482197355035605</v>
      </c>
      <c r="G40" s="12">
        <v>0.13216374269005848</v>
      </c>
      <c r="H40" s="12">
        <v>0.17525773195876287</v>
      </c>
      <c r="I40" s="12">
        <v>0.12669683257918551</v>
      </c>
      <c r="J40" s="12">
        <f>'[1]TSJ CA'!I128</f>
        <v>0.17459080280592362</v>
      </c>
    </row>
    <row r="41" spans="2:10" ht="20.100000000000001" customHeight="1" thickBot="1" x14ac:dyDescent="0.25">
      <c r="B41" s="4" t="s">
        <v>3</v>
      </c>
      <c r="C41" s="5">
        <v>2.2354694485842028E-2</v>
      </c>
      <c r="D41" s="5">
        <v>0.14690265486725665</v>
      </c>
      <c r="E41" s="5">
        <v>0.17052980132450332</v>
      </c>
      <c r="F41" s="5">
        <v>0.18551236749116609</v>
      </c>
      <c r="G41" s="12">
        <v>7.7265973254086184E-2</v>
      </c>
      <c r="H41" s="12">
        <v>0.15109890109890109</v>
      </c>
      <c r="I41" s="12">
        <v>0.1503030303030303</v>
      </c>
      <c r="J41" s="12">
        <f>'[1]TSJ CA'!I129</f>
        <v>0.11455108359133127</v>
      </c>
    </row>
    <row r="42" spans="2:10" ht="20.100000000000001" customHeight="1" thickBot="1" x14ac:dyDescent="0.25">
      <c r="B42" s="4" t="s">
        <v>4</v>
      </c>
      <c r="C42" s="5">
        <v>0</v>
      </c>
      <c r="D42" s="5">
        <v>0.14300358790363915</v>
      </c>
      <c r="E42" s="5">
        <v>0.1380952380952381</v>
      </c>
      <c r="F42" s="5">
        <v>0.12131464475592073</v>
      </c>
      <c r="G42" s="12">
        <v>0.1473851030110935</v>
      </c>
      <c r="H42" s="12">
        <v>0.14561797752808989</v>
      </c>
      <c r="I42" s="12">
        <v>0.15057915057915058</v>
      </c>
      <c r="J42" s="12">
        <f>'[1]TSJ CA'!I130</f>
        <v>0.16082281439925197</v>
      </c>
    </row>
    <row r="43" spans="2:10" ht="20.100000000000001" customHeight="1" thickBot="1" x14ac:dyDescent="0.25">
      <c r="B43" s="4" t="s">
        <v>5</v>
      </c>
      <c r="C43" s="5">
        <v>0</v>
      </c>
      <c r="D43" s="5">
        <v>0.19424460431654678</v>
      </c>
      <c r="E43" s="5">
        <v>0.15631262525050099</v>
      </c>
      <c r="F43" s="5">
        <v>0.15024630541871922</v>
      </c>
      <c r="G43" s="12">
        <v>0.18274111675126903</v>
      </c>
      <c r="H43" s="12">
        <v>0.25</v>
      </c>
      <c r="I43" s="12">
        <v>0.32467532467532467</v>
      </c>
      <c r="J43" s="12">
        <f>'[1]TSJ CA'!I131</f>
        <v>0.40677966101694918</v>
      </c>
    </row>
    <row r="44" spans="2:10" ht="20.100000000000001" customHeight="1" thickBot="1" x14ac:dyDescent="0.25">
      <c r="B44" s="4" t="s">
        <v>6</v>
      </c>
      <c r="C44" s="5">
        <v>6.993006993006993E-3</v>
      </c>
      <c r="D44" s="5">
        <v>0.12243852459016394</v>
      </c>
      <c r="E44" s="5">
        <v>0.14151464897733554</v>
      </c>
      <c r="F44" s="5">
        <v>0.12746512746512748</v>
      </c>
      <c r="G44" s="12">
        <v>0.11472697186982901</v>
      </c>
      <c r="H44" s="12">
        <v>0.15581162324649298</v>
      </c>
      <c r="I44" s="12">
        <v>0.14694656488549618</v>
      </c>
      <c r="J44" s="12">
        <f>'[1]TSJ CA'!I132</f>
        <v>0.17142857142857143</v>
      </c>
    </row>
    <row r="45" spans="2:10" ht="20.100000000000001" customHeight="1" thickBot="1" x14ac:dyDescent="0.25">
      <c r="B45" s="4" t="s">
        <v>7</v>
      </c>
      <c r="C45" s="5">
        <v>8.3463745435576418E-3</v>
      </c>
      <c r="D45" s="5">
        <v>9.3023255813953487E-2</v>
      </c>
      <c r="E45" s="5">
        <v>0.14256480218281037</v>
      </c>
      <c r="F45" s="5">
        <v>0.12490761271249076</v>
      </c>
      <c r="G45" s="12">
        <v>0.13260869565217392</v>
      </c>
      <c r="H45" s="12">
        <v>0.21742605915267785</v>
      </c>
      <c r="I45" s="12">
        <v>0.12074947952810548</v>
      </c>
      <c r="J45" s="12">
        <f>'[1]TSJ CA'!I133</f>
        <v>0.13084112149532709</v>
      </c>
    </row>
    <row r="46" spans="2:10" ht="20.100000000000001" customHeight="1" thickBot="1" x14ac:dyDescent="0.25">
      <c r="B46" s="4" t="s">
        <v>8</v>
      </c>
      <c r="C46" s="5">
        <v>2.6305139619587211E-3</v>
      </c>
      <c r="D46" s="5">
        <v>9.5278069254984263E-2</v>
      </c>
      <c r="E46" s="5">
        <v>0.12752219531880549</v>
      </c>
      <c r="F46" s="5">
        <v>0.12237394957983193</v>
      </c>
      <c r="G46" s="12">
        <v>0.15071770334928231</v>
      </c>
      <c r="H46" s="12">
        <v>0.14922260144103147</v>
      </c>
      <c r="I46" s="12">
        <v>0.16641838689082783</v>
      </c>
      <c r="J46" s="12">
        <f>'[1]TSJ CA'!I134</f>
        <v>0.18944954128440367</v>
      </c>
    </row>
    <row r="47" spans="2:10" ht="20.100000000000001" customHeight="1" thickBot="1" x14ac:dyDescent="0.25">
      <c r="B47" s="4" t="s">
        <v>9</v>
      </c>
      <c r="C47" s="5">
        <v>3.1665611146295125E-3</v>
      </c>
      <c r="D47" s="5">
        <v>7.1835803876852913E-2</v>
      </c>
      <c r="E47" s="5">
        <v>0.1249182472204055</v>
      </c>
      <c r="F47" s="5">
        <v>0.11890651883005161</v>
      </c>
      <c r="G47" s="12">
        <v>0.1168021168021168</v>
      </c>
      <c r="H47" s="12">
        <v>0.16022099447513813</v>
      </c>
      <c r="I47" s="12">
        <v>0.16220544497826583</v>
      </c>
      <c r="J47" s="12">
        <f>'[1]TSJ CA'!I135</f>
        <v>0.15730847919981814</v>
      </c>
    </row>
    <row r="48" spans="2:10" ht="20.100000000000001" customHeight="1" thickBot="1" x14ac:dyDescent="0.25">
      <c r="B48" s="4" t="s">
        <v>10</v>
      </c>
      <c r="C48" s="5">
        <v>1.9230769230769232E-2</v>
      </c>
      <c r="D48" s="5">
        <v>0.17896174863387979</v>
      </c>
      <c r="E48" s="5">
        <v>0.20741758241758243</v>
      </c>
      <c r="F48" s="5">
        <v>0.21153846153846154</v>
      </c>
      <c r="G48" s="12">
        <v>0.19614147909967847</v>
      </c>
      <c r="H48" s="12">
        <v>0.2536945812807882</v>
      </c>
      <c r="I48" s="12">
        <v>0.20709219858156028</v>
      </c>
      <c r="J48" s="12">
        <f>'[1]TSJ CA'!I136</f>
        <v>0.18553459119496854</v>
      </c>
    </row>
    <row r="49" spans="2:10" ht="20.100000000000001" customHeight="1" thickBot="1" x14ac:dyDescent="0.25">
      <c r="B49" s="4" t="s">
        <v>11</v>
      </c>
      <c r="C49" s="5">
        <v>1.7999999999999999E-2</v>
      </c>
      <c r="D49" s="5">
        <v>0.1254125412541254</v>
      </c>
      <c r="E49" s="5">
        <v>0.15501839201261167</v>
      </c>
      <c r="F49" s="5">
        <v>0.15114709851551958</v>
      </c>
      <c r="G49" s="12">
        <v>0.1297273526824978</v>
      </c>
      <c r="H49" s="12">
        <v>0.19290375203915172</v>
      </c>
      <c r="I49" s="12">
        <v>0.18752406623026568</v>
      </c>
      <c r="J49" s="12">
        <f>'[1]TSJ CA'!I137</f>
        <v>0.18552200800291016</v>
      </c>
    </row>
    <row r="50" spans="2:10" ht="20.100000000000001" customHeight="1" thickBot="1" x14ac:dyDescent="0.25">
      <c r="B50" s="4" t="s">
        <v>12</v>
      </c>
      <c r="C50" s="5">
        <v>1.626293642670306E-2</v>
      </c>
      <c r="D50" s="5">
        <v>0.17111478507321681</v>
      </c>
      <c r="E50" s="5">
        <v>0.16791181873851807</v>
      </c>
      <c r="F50" s="5">
        <v>0.19954571266325952</v>
      </c>
      <c r="G50" s="12">
        <v>0.16358381502890174</v>
      </c>
      <c r="H50" s="12">
        <v>0.17026836868026937</v>
      </c>
      <c r="I50" s="12">
        <v>0.17912330495111953</v>
      </c>
      <c r="J50" s="12">
        <f>'[1]TSJ CA'!I138</f>
        <v>0.18301256194537283</v>
      </c>
    </row>
    <row r="51" spans="2:10" ht="20.100000000000001" customHeight="1" thickBot="1" x14ac:dyDescent="0.25">
      <c r="B51" s="4" t="s">
        <v>13</v>
      </c>
      <c r="C51" s="5">
        <v>0</v>
      </c>
      <c r="D51" s="5">
        <v>9.2814371257485026E-2</v>
      </c>
      <c r="E51" s="5">
        <v>0.16690042075736325</v>
      </c>
      <c r="F51" s="5">
        <v>0.18450184501845018</v>
      </c>
      <c r="G51" s="12">
        <v>0.20543293718166383</v>
      </c>
      <c r="H51" s="12">
        <v>0.16162361623616237</v>
      </c>
      <c r="I51" s="12">
        <v>0.15051221434200157</v>
      </c>
      <c r="J51" s="12">
        <f>'[1]TSJ CA'!I139</f>
        <v>0.12045454545454545</v>
      </c>
    </row>
    <row r="52" spans="2:10" ht="29.25" thickBot="1" x14ac:dyDescent="0.25">
      <c r="B52" s="4" t="s">
        <v>14</v>
      </c>
      <c r="C52" s="5">
        <v>3.6900369003690036E-3</v>
      </c>
      <c r="D52" s="5">
        <v>0.17472118959107807</v>
      </c>
      <c r="E52" s="5">
        <v>0.24242424242424243</v>
      </c>
      <c r="F52" s="5">
        <v>0.17164179104477612</v>
      </c>
      <c r="G52" s="12">
        <v>0.21385542168674698</v>
      </c>
      <c r="H52" s="12">
        <v>0.16483516483516483</v>
      </c>
      <c r="I52" s="12">
        <v>0.34031413612565448</v>
      </c>
      <c r="J52" s="12">
        <f>'[1]TSJ CA'!I140</f>
        <v>0.23076923076923078</v>
      </c>
    </row>
    <row r="53" spans="2:10" ht="20.100000000000001" customHeight="1" thickBot="1" x14ac:dyDescent="0.25">
      <c r="B53" s="4" t="s">
        <v>15</v>
      </c>
      <c r="C53" s="5">
        <v>9.9064391854705551E-3</v>
      </c>
      <c r="D53" s="5">
        <v>0.13938411669367909</v>
      </c>
      <c r="E53" s="5">
        <v>0.15832205683355885</v>
      </c>
      <c r="F53" s="5">
        <v>0.20631720430107528</v>
      </c>
      <c r="G53" s="12">
        <v>0.15050651230101303</v>
      </c>
      <c r="H53" s="12">
        <v>0.15627095908786048</v>
      </c>
      <c r="I53" s="12">
        <v>0.14855739717618172</v>
      </c>
      <c r="J53" s="12">
        <f>'[1]TSJ CA'!I141</f>
        <v>0.14607425441265978</v>
      </c>
    </row>
    <row r="54" spans="2:10" ht="20.100000000000001" customHeight="1" thickBot="1" x14ac:dyDescent="0.25">
      <c r="B54" s="6" t="s">
        <v>16</v>
      </c>
      <c r="C54" s="7">
        <v>0</v>
      </c>
      <c r="D54" s="7">
        <v>0</v>
      </c>
      <c r="E54" s="5">
        <v>0</v>
      </c>
      <c r="F54" s="5">
        <v>0</v>
      </c>
      <c r="G54" s="12">
        <v>2.8089887640449437E-3</v>
      </c>
      <c r="H54" s="12">
        <v>7.2769953051643188E-2</v>
      </c>
      <c r="I54" s="12">
        <v>0.1641025641025641</v>
      </c>
      <c r="J54" s="12">
        <f>'[1]TSJ CA'!I142</f>
        <v>0.11564625850340136</v>
      </c>
    </row>
    <row r="55" spans="2:10" ht="20.100000000000001" customHeight="1" thickBot="1" x14ac:dyDescent="0.25">
      <c r="B55" s="8" t="s">
        <v>17</v>
      </c>
      <c r="C55" s="9">
        <v>7.7600136065992002E-3</v>
      </c>
      <c r="D55" s="9">
        <v>0.11784690050739025</v>
      </c>
      <c r="E55" s="9">
        <v>0.13328086662654506</v>
      </c>
      <c r="F55" s="9">
        <v>0.13007694748532445</v>
      </c>
      <c r="G55" s="14">
        <v>0.12194590310115921</v>
      </c>
      <c r="H55" s="14">
        <v>0.13244736739697241</v>
      </c>
      <c r="I55" s="14">
        <v>0.12900211203110107</v>
      </c>
      <c r="J55" s="14">
        <f>'[1]TSJ CA'!I143</f>
        <v>0.1432665378519789</v>
      </c>
    </row>
    <row r="57" spans="2:10" ht="13.5" thickBot="1" x14ac:dyDescent="0.25"/>
    <row r="58" spans="2:10" ht="15" thickBot="1" x14ac:dyDescent="0.25">
      <c r="B58" s="8" t="s">
        <v>43</v>
      </c>
    </row>
    <row r="59" spans="2:10" ht="15" thickBot="1" x14ac:dyDescent="0.25">
      <c r="B59" s="8" t="s">
        <v>44</v>
      </c>
    </row>
  </sheetData>
  <pageMargins left="0.74803149606299213" right="0.74803149606299213" top="0.98425196850393704" bottom="0.98425196850393704" header="0" footer="0"/>
  <pageSetup paperSize="9"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FB45F-049B-42DB-A2B1-22C8335EDF66}">
  <dimension ref="B12:W31"/>
  <sheetViews>
    <sheetView workbookViewId="0"/>
  </sheetViews>
  <sheetFormatPr baseColWidth="10" defaultColWidth="10.7109375" defaultRowHeight="12.75" x14ac:dyDescent="0.2"/>
  <cols>
    <col min="1" max="1" width="6.7109375" customWidth="1"/>
    <col min="2" max="2" width="32.140625" bestFit="1" customWidth="1"/>
    <col min="3" max="17" width="11.28515625" customWidth="1"/>
  </cols>
  <sheetData>
    <row r="12" spans="2:23" ht="20.25" customHeight="1" thickBot="1" x14ac:dyDescent="0.25"/>
    <row r="13" spans="2:23" ht="15" thickBot="1" x14ac:dyDescent="0.25">
      <c r="B13" s="4"/>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2:23" ht="20.100000000000001" customHeight="1" thickBot="1" x14ac:dyDescent="0.25">
      <c r="B14" s="4" t="s">
        <v>0</v>
      </c>
      <c r="C14" s="5">
        <v>0.36847786973731556</v>
      </c>
      <c r="D14" s="5">
        <v>0.37072503419972641</v>
      </c>
      <c r="E14" s="5">
        <v>0.36391185603651466</v>
      </c>
      <c r="F14" s="5">
        <v>0.40908767688259973</v>
      </c>
      <c r="G14" s="5">
        <v>0.37855982674607469</v>
      </c>
      <c r="H14" s="5">
        <v>0.32834296181485134</v>
      </c>
      <c r="I14" s="5">
        <v>0.28035944324001633</v>
      </c>
      <c r="J14" s="5">
        <v>0.28037728869983353</v>
      </c>
      <c r="K14" s="5">
        <v>0.28747705486436875</v>
      </c>
      <c r="L14" s="5">
        <v>0.25708748070037118</v>
      </c>
      <c r="M14" s="5">
        <v>0.25148500679882629</v>
      </c>
      <c r="N14" s="5">
        <v>0.26323591698432869</v>
      </c>
      <c r="O14" s="5">
        <v>0.27801468018175463</v>
      </c>
      <c r="P14" s="5">
        <v>0.30196358443413068</v>
      </c>
      <c r="Q14" s="5">
        <v>0.33808184711019018</v>
      </c>
      <c r="R14" s="5">
        <v>0.34990750179333258</v>
      </c>
      <c r="S14" s="5">
        <v>0.31615173427168325</v>
      </c>
      <c r="T14" s="5">
        <v>0.30766699572227707</v>
      </c>
      <c r="U14" s="5">
        <v>0.3195197144247931</v>
      </c>
      <c r="V14" s="5">
        <v>0.32063643487445059</v>
      </c>
      <c r="W14" s="5">
        <f>'[1]Juz. Social'!V52</f>
        <v>0.29747186558884131</v>
      </c>
    </row>
    <row r="15" spans="2:23" ht="20.100000000000001" customHeight="1" thickBot="1" x14ac:dyDescent="0.25">
      <c r="B15" s="4" t="s">
        <v>1</v>
      </c>
      <c r="C15" s="5">
        <v>0.31837160751565763</v>
      </c>
      <c r="D15" s="5">
        <v>0.31099744245524297</v>
      </c>
      <c r="E15" s="5">
        <v>0.30790340285400658</v>
      </c>
      <c r="F15" s="5">
        <v>0.32268632268632269</v>
      </c>
      <c r="G15" s="5">
        <v>0.29931972789115646</v>
      </c>
      <c r="H15" s="5">
        <v>0.24802849147799541</v>
      </c>
      <c r="I15" s="5">
        <v>0.20788302606484424</v>
      </c>
      <c r="J15" s="5">
        <v>0.20801949490474081</v>
      </c>
      <c r="K15" s="5">
        <v>0.21751942137690866</v>
      </c>
      <c r="L15" s="5">
        <v>0.18534141840232007</v>
      </c>
      <c r="M15" s="5">
        <v>0.16767454645409566</v>
      </c>
      <c r="N15" s="5">
        <v>0.18040393013100436</v>
      </c>
      <c r="O15" s="5">
        <v>0.19259656652360516</v>
      </c>
      <c r="P15" s="5">
        <v>0.26835016835016834</v>
      </c>
      <c r="Q15" s="5">
        <v>0.22016183412002696</v>
      </c>
      <c r="R15" s="5">
        <v>0.23871811641595814</v>
      </c>
      <c r="S15" s="5">
        <v>0.19381107491856678</v>
      </c>
      <c r="T15" s="5">
        <v>0.21511207519884309</v>
      </c>
      <c r="U15" s="5">
        <v>0.19579875518672199</v>
      </c>
      <c r="V15" s="5">
        <v>0.24369509776140549</v>
      </c>
      <c r="W15" s="5">
        <f>'[1]Juz. Social'!V53</f>
        <v>0.25413793103448273</v>
      </c>
    </row>
    <row r="16" spans="2:23" ht="20.100000000000001" customHeight="1" thickBot="1" x14ac:dyDescent="0.25">
      <c r="B16" s="4" t="s">
        <v>2</v>
      </c>
      <c r="C16" s="5">
        <v>0.51360426073868237</v>
      </c>
      <c r="D16" s="5">
        <v>0.46827182718271826</v>
      </c>
      <c r="E16" s="5">
        <v>0.57358753778191118</v>
      </c>
      <c r="F16" s="5">
        <v>0.52670822637819337</v>
      </c>
      <c r="G16" s="5">
        <v>0.51463669628855202</v>
      </c>
      <c r="H16" s="5">
        <v>0.43388368287966683</v>
      </c>
      <c r="I16" s="5">
        <v>0.3892329680800381</v>
      </c>
      <c r="J16" s="5">
        <v>0.38293966466772733</v>
      </c>
      <c r="K16" s="5">
        <v>0.43486614576661969</v>
      </c>
      <c r="L16" s="5">
        <v>0.35522736105713176</v>
      </c>
      <c r="M16" s="5">
        <v>0.30044843049327352</v>
      </c>
      <c r="N16" s="5">
        <v>0.34300055772448412</v>
      </c>
      <c r="O16" s="5">
        <v>0.33636117136659438</v>
      </c>
      <c r="P16" s="5">
        <v>0.36203679018928286</v>
      </c>
      <c r="Q16" s="5">
        <v>0.4093257385084117</v>
      </c>
      <c r="R16" s="5">
        <v>0.39393505936203693</v>
      </c>
      <c r="S16" s="5">
        <v>0.40264676897085738</v>
      </c>
      <c r="T16" s="5">
        <v>0.38624119353501862</v>
      </c>
      <c r="U16" s="5">
        <v>0.41253101736972703</v>
      </c>
      <c r="V16" s="5">
        <v>0.3719577529465789</v>
      </c>
      <c r="W16" s="5">
        <f>'[1]Juz. Social'!V54</f>
        <v>0.34484848484848485</v>
      </c>
    </row>
    <row r="17" spans="2:23" ht="20.100000000000001" customHeight="1" thickBot="1" x14ac:dyDescent="0.25">
      <c r="B17" s="4" t="s">
        <v>3</v>
      </c>
      <c r="C17" s="5">
        <v>0.37158243579121791</v>
      </c>
      <c r="D17" s="5">
        <v>0.29605263157894735</v>
      </c>
      <c r="E17" s="5">
        <v>0.25386867419489756</v>
      </c>
      <c r="F17" s="5">
        <v>0.2456531431119037</v>
      </c>
      <c r="G17" s="5">
        <v>0.27563025210084036</v>
      </c>
      <c r="H17" s="5">
        <v>0.20165849981153411</v>
      </c>
      <c r="I17" s="5">
        <v>0.17805519053876478</v>
      </c>
      <c r="J17" s="5">
        <v>0.13617830932318564</v>
      </c>
      <c r="K17" s="5">
        <v>0.36629134412385644</v>
      </c>
      <c r="L17" s="5">
        <v>0.30593424218123494</v>
      </c>
      <c r="M17" s="5">
        <v>0.18252595155709342</v>
      </c>
      <c r="N17" s="5">
        <v>0.16514900662251655</v>
      </c>
      <c r="O17" s="5">
        <v>0.16006339144215531</v>
      </c>
      <c r="P17" s="5">
        <v>0.14457831325301204</v>
      </c>
      <c r="Q17" s="5">
        <v>0.16810831139526139</v>
      </c>
      <c r="R17" s="5">
        <v>0.18617021276595744</v>
      </c>
      <c r="S17" s="5">
        <v>0.15457950289410963</v>
      </c>
      <c r="T17" s="5">
        <v>0.24936386768447838</v>
      </c>
      <c r="U17" s="5">
        <v>0.19620045856534557</v>
      </c>
      <c r="V17" s="5">
        <v>0.23950617283950618</v>
      </c>
      <c r="W17" s="5">
        <f>'[1]Juz. Social'!V55</f>
        <v>0.26448457486832205</v>
      </c>
    </row>
    <row r="18" spans="2:23" ht="20.100000000000001" customHeight="1" thickBot="1" x14ac:dyDescent="0.25">
      <c r="B18" s="4" t="s">
        <v>4</v>
      </c>
      <c r="C18" s="5">
        <v>0.43793779770243768</v>
      </c>
      <c r="D18" s="5">
        <v>0.36330200245198202</v>
      </c>
      <c r="E18" s="5">
        <v>0.32664965366387166</v>
      </c>
      <c r="F18" s="5">
        <v>0.26078144353113386</v>
      </c>
      <c r="G18" s="5">
        <v>0.27625056331680936</v>
      </c>
      <c r="H18" s="5">
        <v>0.20897119341563786</v>
      </c>
      <c r="I18" s="5">
        <v>0.24761013436727053</v>
      </c>
      <c r="J18" s="5">
        <v>0.23116746698679472</v>
      </c>
      <c r="K18" s="5">
        <v>0.28287909273824768</v>
      </c>
      <c r="L18" s="5">
        <v>0.27447043469531174</v>
      </c>
      <c r="M18" s="5">
        <v>0.21774018651051832</v>
      </c>
      <c r="N18" s="5">
        <v>0.22542226071892593</v>
      </c>
      <c r="O18" s="5">
        <v>0.22591980157089706</v>
      </c>
      <c r="P18" s="5">
        <v>0.28490990990990989</v>
      </c>
      <c r="Q18" s="5">
        <v>0.33127742853754005</v>
      </c>
      <c r="R18" s="5">
        <v>0.2869490982819336</v>
      </c>
      <c r="S18" s="5">
        <v>0.25277888050813813</v>
      </c>
      <c r="T18" s="5">
        <v>0.23573113207547169</v>
      </c>
      <c r="U18" s="5">
        <v>0.24836652759190742</v>
      </c>
      <c r="V18" s="5">
        <v>0.26903594114336254</v>
      </c>
      <c r="W18" s="5">
        <f>'[1]Juz. Social'!V56</f>
        <v>0.27469366009589768</v>
      </c>
    </row>
    <row r="19" spans="2:23" ht="20.100000000000001" customHeight="1" thickBot="1" x14ac:dyDescent="0.25">
      <c r="B19" s="4" t="s">
        <v>5</v>
      </c>
      <c r="C19" s="5">
        <v>0.4958618207988485</v>
      </c>
      <c r="D19" s="5">
        <v>0.41994847258005152</v>
      </c>
      <c r="E19" s="5">
        <v>0.49426166794185156</v>
      </c>
      <c r="F19" s="5">
        <v>0.40976645435244163</v>
      </c>
      <c r="G19" s="5">
        <v>0.41120170152428215</v>
      </c>
      <c r="H19" s="5">
        <v>0.39329805996472661</v>
      </c>
      <c r="I19" s="5">
        <v>0.29112781954887218</v>
      </c>
      <c r="J19" s="5">
        <v>0.32711111111111113</v>
      </c>
      <c r="K19" s="5">
        <v>0.31889763779527558</v>
      </c>
      <c r="L19" s="5">
        <v>0.29077561442706673</v>
      </c>
      <c r="M19" s="5">
        <v>0.29421542553191488</v>
      </c>
      <c r="N19" s="5">
        <v>0.2729013724864347</v>
      </c>
      <c r="O19" s="5">
        <v>0.30451488952929873</v>
      </c>
      <c r="P19" s="5">
        <v>0.29073482428115016</v>
      </c>
      <c r="Q19" s="5">
        <v>0.31549609810479373</v>
      </c>
      <c r="R19" s="5">
        <v>0.33293269230769229</v>
      </c>
      <c r="S19" s="5">
        <v>0.34033463866144537</v>
      </c>
      <c r="T19" s="5">
        <v>0.39542801556420232</v>
      </c>
      <c r="U19" s="5">
        <v>0.3202042304886944</v>
      </c>
      <c r="V19" s="5">
        <v>0.33480176211453744</v>
      </c>
      <c r="W19" s="5">
        <f>'[1]Juz. Social'!V57</f>
        <v>0.32485643970467598</v>
      </c>
    </row>
    <row r="20" spans="2:23" ht="20.100000000000001" customHeight="1" thickBot="1" x14ac:dyDescent="0.25">
      <c r="B20" s="4" t="s">
        <v>6</v>
      </c>
      <c r="C20" s="5">
        <v>0.4140220681574065</v>
      </c>
      <c r="D20" s="5">
        <v>0.33198540289969425</v>
      </c>
      <c r="E20" s="5">
        <v>0.33737701786225999</v>
      </c>
      <c r="F20" s="5">
        <v>0.36357960457856398</v>
      </c>
      <c r="G20" s="5">
        <v>0.3548038862900324</v>
      </c>
      <c r="H20" s="5">
        <v>0.29624573378839592</v>
      </c>
      <c r="I20" s="5">
        <v>0.26737918215613382</v>
      </c>
      <c r="J20" s="5">
        <v>0.24815015340191302</v>
      </c>
      <c r="K20" s="5">
        <v>0.27480076944215442</v>
      </c>
      <c r="L20" s="5">
        <v>0.28073664188137643</v>
      </c>
      <c r="M20" s="5">
        <v>0.25017435488691842</v>
      </c>
      <c r="N20" s="5">
        <v>0.2786413873663402</v>
      </c>
      <c r="O20" s="5">
        <v>0.3157194449724387</v>
      </c>
      <c r="P20" s="5">
        <v>0.35220474185685796</v>
      </c>
      <c r="Q20" s="5">
        <v>0.35294815517855022</v>
      </c>
      <c r="R20" s="5">
        <v>0.35046157268379491</v>
      </c>
      <c r="S20" s="5">
        <v>0.38110236220472443</v>
      </c>
      <c r="T20" s="5">
        <v>0.39885222381635582</v>
      </c>
      <c r="U20" s="5">
        <v>0.39601110311504062</v>
      </c>
      <c r="V20" s="5">
        <v>0.40182561566986785</v>
      </c>
      <c r="W20" s="5">
        <f>'[1]Juz. Social'!V58</f>
        <v>0.39242440781574062</v>
      </c>
    </row>
    <row r="21" spans="2:23" ht="20.100000000000001" customHeight="1" thickBot="1" x14ac:dyDescent="0.25">
      <c r="B21" s="4" t="s">
        <v>7</v>
      </c>
      <c r="C21" s="5">
        <v>0.33993759750390018</v>
      </c>
      <c r="D21" s="5">
        <v>0.29342037450609859</v>
      </c>
      <c r="E21" s="5">
        <v>0.34913274944186845</v>
      </c>
      <c r="F21" s="5">
        <v>0.37361213915618063</v>
      </c>
      <c r="G21" s="5">
        <v>0.35429847413472276</v>
      </c>
      <c r="H21" s="5">
        <v>0.27838017260455855</v>
      </c>
      <c r="I21" s="5">
        <v>0.2007826204290919</v>
      </c>
      <c r="J21" s="5">
        <v>0.23833506147237446</v>
      </c>
      <c r="K21" s="5">
        <v>0.19935870625958454</v>
      </c>
      <c r="L21" s="5">
        <v>0.28803358992302308</v>
      </c>
      <c r="M21" s="5">
        <v>0.20645779176357915</v>
      </c>
      <c r="N21" s="5">
        <v>0.29738418822154028</v>
      </c>
      <c r="O21" s="5">
        <v>0.2870885314895536</v>
      </c>
      <c r="P21" s="5">
        <v>0.29494097807757169</v>
      </c>
      <c r="Q21" s="5">
        <v>0.28373819163292846</v>
      </c>
      <c r="R21" s="5">
        <v>0.24943389653370493</v>
      </c>
      <c r="S21" s="5">
        <v>0.28466515125021857</v>
      </c>
      <c r="T21" s="5">
        <v>0.34186864738076622</v>
      </c>
      <c r="U21" s="5">
        <v>0.34447866256049275</v>
      </c>
      <c r="V21" s="5">
        <v>0.40390775144138374</v>
      </c>
      <c r="W21" s="5">
        <f>'[1]Juz. Social'!V59</f>
        <v>0.35930937937470836</v>
      </c>
    </row>
    <row r="22" spans="2:23" ht="20.100000000000001" customHeight="1" thickBot="1" x14ac:dyDescent="0.25">
      <c r="B22" s="4" t="s">
        <v>8</v>
      </c>
      <c r="C22" s="5">
        <v>0.37169475800216484</v>
      </c>
      <c r="D22" s="5">
        <v>0.39271713211817483</v>
      </c>
      <c r="E22" s="5">
        <v>0.39388900436499691</v>
      </c>
      <c r="F22" s="5">
        <v>0.37959147891645478</v>
      </c>
      <c r="G22" s="5">
        <v>0.38354259711805849</v>
      </c>
      <c r="H22" s="5">
        <v>0.34623708603862957</v>
      </c>
      <c r="I22" s="5">
        <v>0.26936469584991474</v>
      </c>
      <c r="J22" s="5">
        <v>0.26754511601260383</v>
      </c>
      <c r="K22" s="5">
        <v>0.28929188255613125</v>
      </c>
      <c r="L22" s="5">
        <v>0.27112703181573067</v>
      </c>
      <c r="M22" s="5">
        <v>0.23342412293182649</v>
      </c>
      <c r="N22" s="5">
        <v>0.29527459568733155</v>
      </c>
      <c r="O22" s="5">
        <v>0.2716567119922057</v>
      </c>
      <c r="P22" s="5">
        <v>0.30741652628396182</v>
      </c>
      <c r="Q22" s="5">
        <v>0.32503234152652005</v>
      </c>
      <c r="R22" s="5">
        <v>0.3186115285790469</v>
      </c>
      <c r="S22" s="5">
        <v>0.31781725139005068</v>
      </c>
      <c r="T22" s="5">
        <v>0.33040362382529914</v>
      </c>
      <c r="U22" s="5">
        <v>0.3515207698759546</v>
      </c>
      <c r="V22" s="5">
        <v>0.40221485952888847</v>
      </c>
      <c r="W22" s="5">
        <f>'[1]Juz. Social'!V60</f>
        <v>0.36990736129096524</v>
      </c>
    </row>
    <row r="23" spans="2:23" ht="20.100000000000001" customHeight="1" thickBot="1" x14ac:dyDescent="0.25">
      <c r="B23" s="4" t="s">
        <v>9</v>
      </c>
      <c r="C23" s="5">
        <v>0.26203172460344248</v>
      </c>
      <c r="D23" s="5">
        <v>0.23223676164852636</v>
      </c>
      <c r="E23" s="5">
        <v>0.27235196980419912</v>
      </c>
      <c r="F23" s="5">
        <v>0.25742976549802649</v>
      </c>
      <c r="G23" s="5">
        <v>0.26692878986456969</v>
      </c>
      <c r="H23" s="5">
        <v>0.22676758575118641</v>
      </c>
      <c r="I23" s="5">
        <v>0.16413228413441089</v>
      </c>
      <c r="J23" s="5">
        <v>0.15688735487919675</v>
      </c>
      <c r="K23" s="5">
        <v>0.19575989462460014</v>
      </c>
      <c r="L23" s="5">
        <v>0.16722921141454433</v>
      </c>
      <c r="M23" s="5">
        <v>0.14526370351172735</v>
      </c>
      <c r="N23" s="5">
        <v>0.17704608326023885</v>
      </c>
      <c r="O23" s="5">
        <v>0.19570613055348721</v>
      </c>
      <c r="P23" s="5">
        <v>0.22064080067589523</v>
      </c>
      <c r="Q23" s="5">
        <v>0.22873685611606548</v>
      </c>
      <c r="R23" s="5">
        <v>0.25467625899280577</v>
      </c>
      <c r="S23" s="5">
        <v>0.24184823441021788</v>
      </c>
      <c r="T23" s="5">
        <v>0.2428931270241094</v>
      </c>
      <c r="U23" s="5">
        <v>0.23612477573933677</v>
      </c>
      <c r="V23" s="5">
        <v>0.23687031082529475</v>
      </c>
      <c r="W23" s="5">
        <f>'[1]Juz. Social'!V61</f>
        <v>0.24553964317145371</v>
      </c>
    </row>
    <row r="24" spans="2:23" ht="20.100000000000001" customHeight="1" thickBot="1" x14ac:dyDescent="0.25">
      <c r="B24" s="4" t="s">
        <v>10</v>
      </c>
      <c r="C24" s="5">
        <v>0.29955046996322027</v>
      </c>
      <c r="D24" s="5">
        <v>0.30959752321981426</v>
      </c>
      <c r="E24" s="5">
        <v>0.29992289899768698</v>
      </c>
      <c r="F24" s="5">
        <v>0.33794893985287755</v>
      </c>
      <c r="G24" s="5">
        <v>0.35701519213583555</v>
      </c>
      <c r="H24" s="5">
        <v>0.27143533870203695</v>
      </c>
      <c r="I24" s="5">
        <v>0.24215900802334062</v>
      </c>
      <c r="J24" s="5">
        <v>0.20848708487084872</v>
      </c>
      <c r="K24" s="5">
        <v>0.18914901523597175</v>
      </c>
      <c r="L24" s="5">
        <v>0.16318977119784656</v>
      </c>
      <c r="M24" s="5">
        <v>0.16706201287699085</v>
      </c>
      <c r="N24" s="5">
        <v>0.20721412125863392</v>
      </c>
      <c r="O24" s="5">
        <v>0.15798671793079344</v>
      </c>
      <c r="P24" s="5">
        <v>0.21132825438887048</v>
      </c>
      <c r="Q24" s="5">
        <v>0.24683988764044945</v>
      </c>
      <c r="R24" s="5">
        <v>0.22065573770491803</v>
      </c>
      <c r="S24" s="5">
        <v>0.25263554216867468</v>
      </c>
      <c r="T24" s="5">
        <v>0.24915397631133671</v>
      </c>
      <c r="U24" s="5">
        <v>0.30447761194029849</v>
      </c>
      <c r="V24" s="5">
        <v>0.27216558541859748</v>
      </c>
      <c r="W24" s="5">
        <f>'[1]Juz. Social'!V62</f>
        <v>0.27371820750908354</v>
      </c>
    </row>
    <row r="25" spans="2:23" ht="20.100000000000001" customHeight="1" thickBot="1" x14ac:dyDescent="0.25">
      <c r="B25" s="4" t="s">
        <v>11</v>
      </c>
      <c r="C25" s="5">
        <v>0.4715842065089168</v>
      </c>
      <c r="D25" s="5">
        <v>0.45636940326030834</v>
      </c>
      <c r="E25" s="5">
        <v>0.45514777041613935</v>
      </c>
      <c r="F25" s="5">
        <v>0.47862332695984705</v>
      </c>
      <c r="G25" s="5">
        <v>0.48949451887941536</v>
      </c>
      <c r="H25" s="5">
        <v>0.41804698870330587</v>
      </c>
      <c r="I25" s="5">
        <v>0.35511658031088084</v>
      </c>
      <c r="J25" s="5">
        <v>0.37112242873205897</v>
      </c>
      <c r="K25" s="5">
        <v>0.37612856626941132</v>
      </c>
      <c r="L25" s="5">
        <v>0.33302125784778058</v>
      </c>
      <c r="M25" s="5">
        <v>0.27980001219437839</v>
      </c>
      <c r="N25" s="5">
        <v>0.32067981639995036</v>
      </c>
      <c r="O25" s="5">
        <v>0.3226609048647941</v>
      </c>
      <c r="P25" s="5">
        <v>0.35229370342517263</v>
      </c>
      <c r="Q25" s="5">
        <v>0.32347826086956522</v>
      </c>
      <c r="R25" s="5">
        <v>0.34392655367231639</v>
      </c>
      <c r="S25" s="5">
        <v>0.36678709203355581</v>
      </c>
      <c r="T25" s="5">
        <v>0.35640624999999998</v>
      </c>
      <c r="U25" s="5">
        <v>0.38727546520382922</v>
      </c>
      <c r="V25" s="5">
        <v>0.42432584269662921</v>
      </c>
      <c r="W25" s="5">
        <f>'[1]Juz. Social'!V63</f>
        <v>0.37018011574224591</v>
      </c>
    </row>
    <row r="26" spans="2:23" ht="20.100000000000001" customHeight="1" thickBot="1" x14ac:dyDescent="0.25">
      <c r="B26" s="4" t="s">
        <v>12</v>
      </c>
      <c r="C26" s="5">
        <v>0.32565994595718145</v>
      </c>
      <c r="D26" s="5">
        <v>0.33970427163198247</v>
      </c>
      <c r="E26" s="5">
        <v>0.35652074260829703</v>
      </c>
      <c r="F26" s="5">
        <v>0.3519695044472681</v>
      </c>
      <c r="G26" s="5">
        <v>0.34561128526645768</v>
      </c>
      <c r="H26" s="5">
        <v>0.31610533395416213</v>
      </c>
      <c r="I26" s="5">
        <v>0.28190952568996536</v>
      </c>
      <c r="J26" s="5">
        <v>0.25390428211586902</v>
      </c>
      <c r="K26" s="5">
        <v>0.28255873340143001</v>
      </c>
      <c r="L26" s="5">
        <v>0.29307785097893663</v>
      </c>
      <c r="M26" s="5">
        <v>0.23782894736842106</v>
      </c>
      <c r="N26" s="5">
        <v>0.25935803409848557</v>
      </c>
      <c r="O26" s="5">
        <v>0.24672941176470589</v>
      </c>
      <c r="P26" s="5">
        <v>0.25404561370303774</v>
      </c>
      <c r="Q26" s="5">
        <v>0.31722024515618824</v>
      </c>
      <c r="R26" s="5">
        <v>0.29369600303807081</v>
      </c>
      <c r="S26" s="5">
        <v>0.31963734567901236</v>
      </c>
      <c r="T26" s="5">
        <v>0.28714859437751006</v>
      </c>
      <c r="U26" s="5">
        <v>0.25321201591148096</v>
      </c>
      <c r="V26" s="5">
        <v>0.29284154993632888</v>
      </c>
      <c r="W26" s="5">
        <f>'[1]Juz. Social'!V64</f>
        <v>0.26493189888176372</v>
      </c>
    </row>
    <row r="27" spans="2:23" ht="20.100000000000001" customHeight="1" thickBot="1" x14ac:dyDescent="0.25">
      <c r="B27" s="4" t="s">
        <v>13</v>
      </c>
      <c r="C27" s="5">
        <v>0.22113745544707888</v>
      </c>
      <c r="D27" s="5">
        <v>0.24957003630804508</v>
      </c>
      <c r="E27" s="5">
        <v>0.26854905193734541</v>
      </c>
      <c r="F27" s="5">
        <v>0.26866370231687337</v>
      </c>
      <c r="G27" s="5">
        <v>0.28494288681204571</v>
      </c>
      <c r="H27" s="5">
        <v>0.23232788395118581</v>
      </c>
      <c r="I27" s="5">
        <v>0.15683253735942074</v>
      </c>
      <c r="J27" s="5">
        <v>0.12202068655374007</v>
      </c>
      <c r="K27" s="5">
        <v>0.14513216220653424</v>
      </c>
      <c r="L27" s="5">
        <v>0.20574574230173748</v>
      </c>
      <c r="M27" s="5">
        <v>0.21004039238315061</v>
      </c>
      <c r="N27" s="5">
        <v>0.21258290016131923</v>
      </c>
      <c r="O27" s="5">
        <v>0.25350140056022408</v>
      </c>
      <c r="P27" s="5">
        <v>0.25919902419190893</v>
      </c>
      <c r="Q27" s="5">
        <v>0.30372431506849318</v>
      </c>
      <c r="R27" s="5">
        <v>0.31839930404523709</v>
      </c>
      <c r="S27" s="5">
        <v>0.31120037807183365</v>
      </c>
      <c r="T27" s="5">
        <v>0.29615861214374223</v>
      </c>
      <c r="U27" s="5">
        <v>0.25521162349968413</v>
      </c>
      <c r="V27" s="5">
        <v>0.31759455015268967</v>
      </c>
      <c r="W27" s="5">
        <f>'[1]Juz. Social'!V65</f>
        <v>0.31649331352154531</v>
      </c>
    </row>
    <row r="28" spans="2:23" ht="29.25" thickBot="1" x14ac:dyDescent="0.25">
      <c r="B28" s="4" t="s">
        <v>14</v>
      </c>
      <c r="C28" s="5">
        <v>0.28742893240682249</v>
      </c>
      <c r="D28" s="5">
        <v>0.25782688766114181</v>
      </c>
      <c r="E28" s="5">
        <v>0.27507692307692305</v>
      </c>
      <c r="F28" s="5">
        <v>0.22609819121447028</v>
      </c>
      <c r="G28" s="5">
        <v>0.22250476795931343</v>
      </c>
      <c r="H28" s="5">
        <v>0.22669491525423729</v>
      </c>
      <c r="I28" s="5">
        <v>0.19461697722567287</v>
      </c>
      <c r="J28" s="5">
        <v>0.17492096944151739</v>
      </c>
      <c r="K28" s="5">
        <v>0.16454406520631687</v>
      </c>
      <c r="L28" s="5">
        <v>0.27330508474576271</v>
      </c>
      <c r="M28" s="5">
        <v>0.17276422764227642</v>
      </c>
      <c r="N28" s="5">
        <v>0.21627231216272313</v>
      </c>
      <c r="O28" s="5">
        <v>0.23016220955721176</v>
      </c>
      <c r="P28" s="5">
        <v>0.30488489612577202</v>
      </c>
      <c r="Q28" s="5">
        <v>0.27149321266968324</v>
      </c>
      <c r="R28" s="5">
        <v>0.27403531720078483</v>
      </c>
      <c r="S28" s="5">
        <v>0.25419354838709679</v>
      </c>
      <c r="T28" s="5">
        <v>0.23384895359417651</v>
      </c>
      <c r="U28" s="5">
        <v>0.20574162679425836</v>
      </c>
      <c r="V28" s="5">
        <v>0.27982750359367514</v>
      </c>
      <c r="W28" s="5">
        <f>'[1]Juz. Social'!V66</f>
        <v>0.24284844796104688</v>
      </c>
    </row>
    <row r="29" spans="2:23" ht="15" thickBot="1" x14ac:dyDescent="0.25">
      <c r="B29" s="4" t="s">
        <v>15</v>
      </c>
      <c r="C29" s="5">
        <v>0.34153068260170077</v>
      </c>
      <c r="D29" s="5">
        <v>0.3274580590358887</v>
      </c>
      <c r="E29" s="5">
        <v>0.37833168805528133</v>
      </c>
      <c r="F29" s="5">
        <v>0.35827250608272504</v>
      </c>
      <c r="G29" s="5">
        <v>0.35112816934170737</v>
      </c>
      <c r="H29" s="5">
        <v>0.38422118936956262</v>
      </c>
      <c r="I29" s="5">
        <v>0.35625457205559619</v>
      </c>
      <c r="J29" s="5">
        <v>0.30672609400324147</v>
      </c>
      <c r="K29" s="5">
        <v>0.32134595162986329</v>
      </c>
      <c r="L29" s="5">
        <v>0.29586494283577303</v>
      </c>
      <c r="M29" s="5">
        <v>0.26024638711205877</v>
      </c>
      <c r="N29" s="5">
        <v>0.28846371561190987</v>
      </c>
      <c r="O29" s="5">
        <v>0.27924830984301591</v>
      </c>
      <c r="P29" s="5">
        <v>0.33078880407124683</v>
      </c>
      <c r="Q29" s="5">
        <v>0.34167430892178696</v>
      </c>
      <c r="R29" s="5">
        <v>0.33553152202585068</v>
      </c>
      <c r="S29" s="5">
        <v>0.30461165048543687</v>
      </c>
      <c r="T29" s="5">
        <v>0.31247644176404071</v>
      </c>
      <c r="U29" s="5">
        <v>0.28483971504897598</v>
      </c>
      <c r="V29" s="5">
        <v>0.35985576923076923</v>
      </c>
      <c r="W29" s="5">
        <f>'[1]Juz. Social'!V67</f>
        <v>0.32375674493218609</v>
      </c>
    </row>
    <row r="30" spans="2:23" ht="20.100000000000001" customHeight="1" thickBot="1" x14ac:dyDescent="0.25">
      <c r="B30" s="6" t="s">
        <v>16</v>
      </c>
      <c r="C30" s="5">
        <v>0.3125</v>
      </c>
      <c r="D30" s="5">
        <v>0.26036484245439467</v>
      </c>
      <c r="E30" s="5">
        <v>0.17898832684824903</v>
      </c>
      <c r="F30" s="5">
        <v>0.25898692810457519</v>
      </c>
      <c r="G30" s="5">
        <v>0.28038277511961723</v>
      </c>
      <c r="H30" s="5">
        <v>0.15924657534246575</v>
      </c>
      <c r="I30" s="5">
        <v>0.16036772216547499</v>
      </c>
      <c r="J30" s="5">
        <v>0.15264797507788161</v>
      </c>
      <c r="K30" s="5">
        <v>0.16358543417366947</v>
      </c>
      <c r="L30" s="5">
        <v>0.1116816431322208</v>
      </c>
      <c r="M30" s="5">
        <v>0.11885895404120443</v>
      </c>
      <c r="N30" s="5">
        <v>9.6006144393241163E-2</v>
      </c>
      <c r="O30" s="5">
        <v>0.16152019002375298</v>
      </c>
      <c r="P30" s="5">
        <v>0.18264462809917356</v>
      </c>
      <c r="Q30" s="5">
        <v>0.30350194552529181</v>
      </c>
      <c r="R30" s="5">
        <v>0.21903881700554528</v>
      </c>
      <c r="S30" s="5">
        <v>0.265625</v>
      </c>
      <c r="T30" s="5">
        <v>0.22704714640198512</v>
      </c>
      <c r="U30" s="5">
        <v>0.27824267782426776</v>
      </c>
      <c r="V30" s="5">
        <v>0.27200902934537247</v>
      </c>
      <c r="W30" s="5">
        <f>'[1]Juz. Social'!V68</f>
        <v>0.3202614379084967</v>
      </c>
    </row>
    <row r="31" spans="2:23" ht="20.100000000000001" customHeight="1" thickBot="1" x14ac:dyDescent="0.25">
      <c r="B31" s="8" t="s">
        <v>17</v>
      </c>
      <c r="C31" s="9">
        <v>0.36730530315948456</v>
      </c>
      <c r="D31" s="9">
        <v>0.35254358758912135</v>
      </c>
      <c r="E31" s="9">
        <v>0.36629169630548231</v>
      </c>
      <c r="F31" s="9">
        <v>0.36652627420495598</v>
      </c>
      <c r="G31" s="9">
        <v>0.36256257163764466</v>
      </c>
      <c r="H31" s="9">
        <v>0.31404332396865298</v>
      </c>
      <c r="I31" s="9">
        <v>0.26575011959483352</v>
      </c>
      <c r="J31" s="9">
        <v>0.25640683258522756</v>
      </c>
      <c r="K31" s="9">
        <v>0.28227177337637527</v>
      </c>
      <c r="L31" s="9">
        <v>0.26834843252081353</v>
      </c>
      <c r="M31" s="9">
        <v>0.23226169998220536</v>
      </c>
      <c r="N31" s="9">
        <v>0.26269610725975562</v>
      </c>
      <c r="O31" s="9">
        <v>0.26399185842174083</v>
      </c>
      <c r="P31" s="9">
        <v>0.29179072470614559</v>
      </c>
      <c r="Q31" s="9">
        <v>0.31447039492612316</v>
      </c>
      <c r="R31" s="9">
        <v>0.31186136021725963</v>
      </c>
      <c r="S31" s="9">
        <v>0.31069631469336539</v>
      </c>
      <c r="T31" s="9">
        <v>0.30733883071111784</v>
      </c>
      <c r="U31" s="9">
        <v>0.30779691749773347</v>
      </c>
      <c r="V31" s="9">
        <v>0.33540236686390534</v>
      </c>
      <c r="W31" s="9">
        <f>'[1]Juz. Social'!V69</f>
        <v>0.31446664790318041</v>
      </c>
    </row>
  </sheetData>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D8C-C495-4111-A78D-7A9A8929AF04}">
  <dimension ref="B12:W31"/>
  <sheetViews>
    <sheetView workbookViewId="0"/>
  </sheetViews>
  <sheetFormatPr baseColWidth="10" defaultColWidth="10.7109375" defaultRowHeight="12.75" x14ac:dyDescent="0.2"/>
  <cols>
    <col min="1" max="1" width="6.42578125" style="19" customWidth="1"/>
    <col min="2" max="2" width="32.140625" style="19" bestFit="1" customWidth="1"/>
    <col min="3" max="3" width="11.28515625" style="19" customWidth="1"/>
    <col min="4" max="8" width="10.85546875" style="19" bestFit="1" customWidth="1"/>
    <col min="9" max="9" width="14.7109375" style="19" customWidth="1"/>
    <col min="10" max="16" width="10.85546875" style="19" bestFit="1" customWidth="1"/>
    <col min="17" max="17" width="11.5703125" style="19" bestFit="1" customWidth="1"/>
    <col min="18" max="16384" width="10.7109375" style="19"/>
  </cols>
  <sheetData>
    <row r="12" spans="2:23" ht="28.5" customHeight="1" thickBot="1" x14ac:dyDescent="0.25"/>
    <row r="13" spans="2:23" ht="15" thickBot="1" x14ac:dyDescent="0.25">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2:23" ht="20.100000000000001" customHeight="1" thickBot="1" x14ac:dyDescent="0.25">
      <c r="B14" s="4" t="s">
        <v>0</v>
      </c>
      <c r="C14" s="5">
        <v>7.3813373918006284E-2</v>
      </c>
      <c r="D14" s="5">
        <v>8.4772963277636171E-2</v>
      </c>
      <c r="E14" s="5">
        <v>8.7524312308974714E-2</v>
      </c>
      <c r="F14" s="5">
        <v>9.2410169809550621E-2</v>
      </c>
      <c r="G14" s="5">
        <v>7.8914445192955443E-2</v>
      </c>
      <c r="H14" s="5">
        <v>6.0859532737236807E-2</v>
      </c>
      <c r="I14" s="5">
        <v>7.3366637280830635E-2</v>
      </c>
      <c r="J14" s="5">
        <v>8.4160034884988549E-2</v>
      </c>
      <c r="K14" s="5">
        <v>7.3115606283195841E-2</v>
      </c>
      <c r="L14" s="5">
        <v>5.4809843400447429E-2</v>
      </c>
      <c r="M14" s="5">
        <v>7.0413758723828518E-2</v>
      </c>
      <c r="N14" s="5">
        <v>9.6309630963096304E-2</v>
      </c>
      <c r="O14" s="5">
        <v>8.8043060361399458E-2</v>
      </c>
      <c r="P14" s="5">
        <v>7.9742388758782201E-2</v>
      </c>
      <c r="Q14" s="5">
        <v>0.10237189527858581</v>
      </c>
      <c r="R14" s="5">
        <v>0.12535163722290987</v>
      </c>
      <c r="S14" s="5">
        <v>0.13410051667449507</v>
      </c>
      <c r="T14" s="12">
        <v>7.5318009372907835E-2</v>
      </c>
      <c r="U14" s="12">
        <v>9.9533437013996889E-2</v>
      </c>
      <c r="V14" s="12">
        <v>0.10460358056265985</v>
      </c>
      <c r="W14" s="12">
        <f>'[1]TSJ Social'!V52</f>
        <v>8.1715518335236645E-2</v>
      </c>
    </row>
    <row r="15" spans="2:23" ht="20.100000000000001" customHeight="1" thickBot="1" x14ac:dyDescent="0.25">
      <c r="B15" s="4" t="s">
        <v>1</v>
      </c>
      <c r="C15" s="5">
        <v>0.22863247863247863</v>
      </c>
      <c r="D15" s="5">
        <v>0.19625520110957004</v>
      </c>
      <c r="E15" s="5">
        <v>8.9618456078083414E-2</v>
      </c>
      <c r="F15" s="5">
        <v>8.7876322213181451E-2</v>
      </c>
      <c r="G15" s="5">
        <v>9.1680814940577254E-2</v>
      </c>
      <c r="H15" s="5">
        <v>8.7771203155818545E-2</v>
      </c>
      <c r="I15" s="5">
        <v>6.2124248496993988E-2</v>
      </c>
      <c r="J15" s="5">
        <v>7.6923076923076927E-2</v>
      </c>
      <c r="K15" s="5">
        <v>7.8639744952178528E-2</v>
      </c>
      <c r="L15" s="5">
        <v>8.3106267029972758E-2</v>
      </c>
      <c r="M15" s="5">
        <v>8.2508250825082508E-2</v>
      </c>
      <c r="N15" s="5">
        <v>8.7239583333333329E-2</v>
      </c>
      <c r="O15" s="5">
        <v>7.3417721518987344E-2</v>
      </c>
      <c r="P15" s="5">
        <v>7.5588599752168528E-2</v>
      </c>
      <c r="Q15" s="5">
        <v>1.5277777777777777E-2</v>
      </c>
      <c r="R15" s="5">
        <v>6.1679790026246718E-2</v>
      </c>
      <c r="S15" s="5">
        <v>0.12034383954154727</v>
      </c>
      <c r="T15" s="12">
        <v>7.0570570570570576E-2</v>
      </c>
      <c r="U15" s="12">
        <v>0.11691259931895573</v>
      </c>
      <c r="V15" s="12">
        <v>0.15987780040733199</v>
      </c>
      <c r="W15" s="12">
        <f>'[1]TSJ Social'!V53</f>
        <v>0.16608594657375145</v>
      </c>
    </row>
    <row r="16" spans="2:23" ht="20.100000000000001" customHeight="1" thickBot="1" x14ac:dyDescent="0.25">
      <c r="B16" s="4" t="s">
        <v>2</v>
      </c>
      <c r="C16" s="5">
        <v>8.1113510919126469E-2</v>
      </c>
      <c r="D16" s="5">
        <v>9.2646668436421553E-2</v>
      </c>
      <c r="E16" s="5">
        <v>0.12038567493112948</v>
      </c>
      <c r="F16" s="5">
        <v>5.0115060086934289E-2</v>
      </c>
      <c r="G16" s="5">
        <v>4.6630094043887148E-2</v>
      </c>
      <c r="H16" s="5">
        <v>4.9917588886272665E-2</v>
      </c>
      <c r="I16" s="5">
        <v>5.0373650705784666E-2</v>
      </c>
      <c r="J16" s="5">
        <v>8.387096774193549E-2</v>
      </c>
      <c r="K16" s="5">
        <v>5.1492992078001218E-2</v>
      </c>
      <c r="L16" s="5">
        <v>3.182374541003672E-2</v>
      </c>
      <c r="M16" s="5">
        <v>5.1356993736951982E-2</v>
      </c>
      <c r="N16" s="5">
        <v>4.9399656946826756E-2</v>
      </c>
      <c r="O16" s="5">
        <v>3.9148612694792854E-2</v>
      </c>
      <c r="P16" s="5">
        <v>5.0546448087431695E-2</v>
      </c>
      <c r="Q16" s="5">
        <v>4.806151874399231E-2</v>
      </c>
      <c r="R16" s="5">
        <v>5.733113673805601E-2</v>
      </c>
      <c r="S16" s="5">
        <v>5.6348074179743225E-2</v>
      </c>
      <c r="T16" s="12">
        <v>7.1873701703365184E-2</v>
      </c>
      <c r="U16" s="12">
        <v>7.4377224199288258E-2</v>
      </c>
      <c r="V16" s="12">
        <v>6.9241982507288635E-2</v>
      </c>
      <c r="W16" s="12">
        <f>'[1]TSJ Social'!V54</f>
        <v>8.306364617044229E-2</v>
      </c>
    </row>
    <row r="17" spans="2:23" ht="20.100000000000001" customHeight="1" thickBot="1" x14ac:dyDescent="0.25">
      <c r="B17" s="4" t="s">
        <v>3</v>
      </c>
      <c r="C17" s="5">
        <v>0.20047169811320756</v>
      </c>
      <c r="D17" s="5">
        <v>8.6232980332829043E-2</v>
      </c>
      <c r="E17" s="5">
        <v>7.9051383399209488E-2</v>
      </c>
      <c r="F17" s="5">
        <v>9.6463022508038579E-2</v>
      </c>
      <c r="G17" s="5">
        <v>5.6716417910447764E-2</v>
      </c>
      <c r="H17" s="5">
        <v>4.1860465116279069E-2</v>
      </c>
      <c r="I17" s="5">
        <v>8.6419753086419748E-2</v>
      </c>
      <c r="J17" s="5">
        <v>9.719626168224299E-2</v>
      </c>
      <c r="K17" s="5">
        <v>0.23687943262411348</v>
      </c>
      <c r="L17" s="5">
        <v>0.1487603305785124</v>
      </c>
      <c r="M17" s="5">
        <v>9.1065292096219927E-2</v>
      </c>
      <c r="N17" s="5">
        <v>9.0909090909090912E-2</v>
      </c>
      <c r="O17" s="5">
        <v>9.7435897435897437E-2</v>
      </c>
      <c r="P17" s="5">
        <v>8.3160083160083165E-2</v>
      </c>
      <c r="Q17" s="5">
        <v>7.1684587813620068E-2</v>
      </c>
      <c r="R17" s="5">
        <v>8.191126279863481E-2</v>
      </c>
      <c r="S17" s="5">
        <v>0.15436241610738255</v>
      </c>
      <c r="T17" s="12">
        <v>9.6234309623430964E-2</v>
      </c>
      <c r="U17" s="12">
        <v>9.0733590733590733E-2</v>
      </c>
      <c r="V17" s="12">
        <v>6.7796610169491525E-2</v>
      </c>
      <c r="W17" s="12">
        <f>'[1]TSJ Social'!V55</f>
        <v>6.89149560117302E-2</v>
      </c>
    </row>
    <row r="18" spans="2:23" ht="20.100000000000001" customHeight="1" thickBot="1" x14ac:dyDescent="0.25">
      <c r="B18" s="4" t="s">
        <v>4</v>
      </c>
      <c r="C18" s="5">
        <v>7.0515304145679969E-2</v>
      </c>
      <c r="D18" s="5">
        <v>8.4045584045584043E-2</v>
      </c>
      <c r="E18" s="5">
        <v>8.3270535041446866E-2</v>
      </c>
      <c r="F18" s="5">
        <v>8.9211618257261413E-2</v>
      </c>
      <c r="G18" s="5">
        <v>8.0231065468549426E-2</v>
      </c>
      <c r="H18" s="5">
        <v>9.5137420718816063E-2</v>
      </c>
      <c r="I18" s="5">
        <v>6.5217391304347824E-2</v>
      </c>
      <c r="J18" s="5">
        <v>9.7141000649772574E-2</v>
      </c>
      <c r="K18" s="5">
        <v>7.2972972972972977E-2</v>
      </c>
      <c r="L18" s="5">
        <v>4.7325679081489776E-2</v>
      </c>
      <c r="M18" s="5">
        <v>7.1201973916108566E-2</v>
      </c>
      <c r="N18" s="5">
        <v>4.1628405264768902E-2</v>
      </c>
      <c r="O18" s="5">
        <v>5.7900635039223013E-2</v>
      </c>
      <c r="P18" s="5">
        <v>8.4513476473275465E-2</v>
      </c>
      <c r="Q18" s="5">
        <v>7.2603719599427755E-2</v>
      </c>
      <c r="R18" s="5">
        <v>8.5067542898868198E-2</v>
      </c>
      <c r="S18" s="5">
        <v>0.1005061460592914</v>
      </c>
      <c r="T18" s="12">
        <v>0.10611895592640137</v>
      </c>
      <c r="U18" s="12">
        <v>0.11061946902654868</v>
      </c>
      <c r="V18" s="12">
        <v>0.161873459326212</v>
      </c>
      <c r="W18" s="12">
        <f>'[1]TSJ Social'!V56</f>
        <v>0.14976710856323899</v>
      </c>
    </row>
    <row r="19" spans="2:23" ht="20.100000000000001" customHeight="1" thickBot="1" x14ac:dyDescent="0.25">
      <c r="B19" s="4" t="s">
        <v>5</v>
      </c>
      <c r="C19" s="5">
        <v>0.21017156862745098</v>
      </c>
      <c r="D19" s="5">
        <v>0.1503448275862069</v>
      </c>
      <c r="E19" s="5">
        <v>8.392603129445235E-2</v>
      </c>
      <c r="F19" s="5">
        <v>4.3689320388349516E-2</v>
      </c>
      <c r="G19" s="5">
        <v>3.089143865842895E-2</v>
      </c>
      <c r="H19" s="5">
        <v>6.8907563025210089E-2</v>
      </c>
      <c r="I19" s="5">
        <v>6.1325420375865483E-2</v>
      </c>
      <c r="J19" s="5">
        <v>6.3886424134871334E-2</v>
      </c>
      <c r="K19" s="5">
        <v>6.5176908752327747E-2</v>
      </c>
      <c r="L19" s="5">
        <v>2.7263875365141188E-2</v>
      </c>
      <c r="M19" s="5">
        <v>2.1119324181626188E-2</v>
      </c>
      <c r="N19" s="5">
        <v>3.6764705882352942E-2</v>
      </c>
      <c r="O19" s="5">
        <v>4.3233082706766915E-2</v>
      </c>
      <c r="P19" s="5">
        <v>4.0528634361233482E-2</v>
      </c>
      <c r="Q19" s="5">
        <v>4.8319327731092439E-2</v>
      </c>
      <c r="R19" s="5">
        <v>5.2060737527114966E-2</v>
      </c>
      <c r="S19" s="5">
        <v>0.10319148936170212</v>
      </c>
      <c r="T19" s="12">
        <v>5.6910569105691054E-2</v>
      </c>
      <c r="U19" s="12">
        <v>7.1032186459489458E-2</v>
      </c>
      <c r="V19" s="12">
        <v>0.1447084233261339</v>
      </c>
      <c r="W19" s="12">
        <f>'[1]TSJ Social'!V57</f>
        <v>0.19319429198682767</v>
      </c>
    </row>
    <row r="20" spans="2:23" ht="20.100000000000001" customHeight="1" thickBot="1" x14ac:dyDescent="0.25">
      <c r="B20" s="4" t="s">
        <v>6</v>
      </c>
      <c r="C20" s="5">
        <v>0.19957934096751578</v>
      </c>
      <c r="D20" s="5">
        <v>6.9487983281086727E-2</v>
      </c>
      <c r="E20" s="5">
        <v>6.2482796586842831E-2</v>
      </c>
      <c r="F20" s="5">
        <v>8.7670470359031444E-2</v>
      </c>
      <c r="G20" s="5">
        <v>6.9281872825055366E-2</v>
      </c>
      <c r="H20" s="5">
        <v>6.8791294209094439E-2</v>
      </c>
      <c r="I20" s="5">
        <v>7.7840344484928783E-2</v>
      </c>
      <c r="J20" s="5">
        <v>9.5108695652173919E-2</v>
      </c>
      <c r="K20" s="5">
        <v>9.0573633009057367E-2</v>
      </c>
      <c r="L20" s="5">
        <v>7.766089108910891E-2</v>
      </c>
      <c r="M20" s="5">
        <v>5.7223595902507945E-2</v>
      </c>
      <c r="N20" s="5">
        <v>8.3796940194714883E-2</v>
      </c>
      <c r="O20" s="5">
        <v>8.7094723458359821E-2</v>
      </c>
      <c r="P20" s="5">
        <v>0.10191304347826087</v>
      </c>
      <c r="Q20" s="5">
        <v>8.0195258019525803E-2</v>
      </c>
      <c r="R20" s="5">
        <v>7.392E-2</v>
      </c>
      <c r="S20" s="5">
        <v>5.8747160012982795E-2</v>
      </c>
      <c r="T20" s="12">
        <v>6.8578070515304151E-2</v>
      </c>
      <c r="U20" s="12">
        <v>6.4801699716713887E-2</v>
      </c>
      <c r="V20" s="12">
        <v>9.4327390599675848E-2</v>
      </c>
      <c r="W20" s="12">
        <f>'[1]TSJ Social'!V58</f>
        <v>7.5159235668789806E-2</v>
      </c>
    </row>
    <row r="21" spans="2:23" ht="20.100000000000001" customHeight="1" thickBot="1" x14ac:dyDescent="0.25">
      <c r="B21" s="4" t="s">
        <v>7</v>
      </c>
      <c r="C21" s="5">
        <v>7.7582511787398195E-2</v>
      </c>
      <c r="D21" s="5">
        <v>7.1342925659472423E-2</v>
      </c>
      <c r="E21" s="5">
        <v>7.038440714672442E-2</v>
      </c>
      <c r="F21" s="5">
        <v>6.741573033707865E-2</v>
      </c>
      <c r="G21" s="5">
        <v>5.3544868616757564E-2</v>
      </c>
      <c r="H21" s="5">
        <v>7.1805702217529035E-2</v>
      </c>
      <c r="I21" s="5">
        <v>7.8888390856118332E-2</v>
      </c>
      <c r="J21" s="5">
        <v>6.7517278043593837E-2</v>
      </c>
      <c r="K21" s="5">
        <v>0.12176347095871239</v>
      </c>
      <c r="L21" s="5">
        <v>4.6464646464646465E-2</v>
      </c>
      <c r="M21" s="5">
        <v>4.8070841239721697E-2</v>
      </c>
      <c r="N21" s="5">
        <v>9.0060040026684454E-2</v>
      </c>
      <c r="O21" s="5">
        <v>0.10184552289815448</v>
      </c>
      <c r="P21" s="5">
        <v>5.5270655270655271E-2</v>
      </c>
      <c r="Q21" s="5">
        <v>0.1022864019253911</v>
      </c>
      <c r="R21" s="5">
        <v>6.9404279930595725E-2</v>
      </c>
      <c r="S21" s="5">
        <v>7.4899942824471127E-2</v>
      </c>
      <c r="T21" s="12">
        <v>7.3033707865168537E-2</v>
      </c>
      <c r="U21" s="12">
        <v>0.13969849246231156</v>
      </c>
      <c r="V21" s="12">
        <v>0.12754342431761787</v>
      </c>
      <c r="W21" s="12">
        <f>'[1]TSJ Social'!V59</f>
        <v>0.11086717892425905</v>
      </c>
    </row>
    <row r="22" spans="2:23" ht="20.100000000000001" customHeight="1" thickBot="1" x14ac:dyDescent="0.25">
      <c r="B22" s="4" t="s">
        <v>8</v>
      </c>
      <c r="C22" s="5">
        <v>7.5988595512582122E-2</v>
      </c>
      <c r="D22" s="5">
        <v>6.4046733935209765E-2</v>
      </c>
      <c r="E22" s="5">
        <v>8.0909090909090903E-2</v>
      </c>
      <c r="F22" s="5">
        <v>7.0330167345092717E-2</v>
      </c>
      <c r="G22" s="5">
        <v>7.4436826640548487E-2</v>
      </c>
      <c r="H22" s="5">
        <v>6.4330543933054388E-2</v>
      </c>
      <c r="I22" s="5">
        <v>6.5535023635582293E-2</v>
      </c>
      <c r="J22" s="5">
        <v>7.3277909738717339E-2</v>
      </c>
      <c r="K22" s="5">
        <v>7.6712001908852301E-2</v>
      </c>
      <c r="L22" s="5">
        <v>3.5144885371814268E-2</v>
      </c>
      <c r="M22" s="5">
        <v>7.434592162898071E-2</v>
      </c>
      <c r="N22" s="5">
        <v>8.1859702541281179E-2</v>
      </c>
      <c r="O22" s="5">
        <v>7.7859199162522902E-2</v>
      </c>
      <c r="P22" s="5">
        <v>7.1944301186178436E-2</v>
      </c>
      <c r="Q22" s="5">
        <v>7.6668785759694852E-2</v>
      </c>
      <c r="R22" s="5">
        <v>8.2460539902640503E-2</v>
      </c>
      <c r="S22" s="5">
        <v>6.9695564827692777E-2</v>
      </c>
      <c r="T22" s="12">
        <v>6.338742393509128E-2</v>
      </c>
      <c r="U22" s="12">
        <v>6.7682841560620891E-2</v>
      </c>
      <c r="V22" s="12">
        <v>6.3069476082004555E-2</v>
      </c>
      <c r="W22" s="12">
        <f>'[1]TSJ Social'!V60</f>
        <v>6.4673251251522124E-2</v>
      </c>
    </row>
    <row r="23" spans="2:23" ht="20.100000000000001" customHeight="1" thickBot="1" x14ac:dyDescent="0.25">
      <c r="B23" s="4" t="s">
        <v>9</v>
      </c>
      <c r="C23" s="5">
        <v>0.13250994347917103</v>
      </c>
      <c r="D23" s="5">
        <v>0.11415752741774676</v>
      </c>
      <c r="E23" s="5">
        <v>0.1317584023380419</v>
      </c>
      <c r="F23" s="5">
        <v>0.16166505324298161</v>
      </c>
      <c r="G23" s="5">
        <v>8.3032490974729242E-2</v>
      </c>
      <c r="H23" s="5">
        <v>8.7956698240866035E-2</v>
      </c>
      <c r="I23" s="5">
        <v>7.8517750712619849E-2</v>
      </c>
      <c r="J23" s="5">
        <v>0.10086375034828643</v>
      </c>
      <c r="K23" s="5">
        <v>9.1393327726380716E-2</v>
      </c>
      <c r="L23" s="5">
        <v>7.816879476798505E-2</v>
      </c>
      <c r="M23" s="5">
        <v>7.1126760563380284E-2</v>
      </c>
      <c r="N23" s="5">
        <v>9.3100033014196101E-2</v>
      </c>
      <c r="O23" s="5">
        <v>0.12105263157894737</v>
      </c>
      <c r="P23" s="5">
        <v>0.10544217687074831</v>
      </c>
      <c r="Q23" s="5">
        <v>0.10466801971585966</v>
      </c>
      <c r="R23" s="5">
        <v>9.7294484911550475E-2</v>
      </c>
      <c r="S23" s="5">
        <v>9.5797280593325096E-2</v>
      </c>
      <c r="T23" s="12">
        <v>7.5902566333188343E-2</v>
      </c>
      <c r="U23" s="12">
        <v>0.10504201680672269</v>
      </c>
      <c r="V23" s="12">
        <v>9.0656565656565657E-2</v>
      </c>
      <c r="W23" s="12">
        <f>'[1]TSJ Social'!V61</f>
        <v>7.7549873559988755E-2</v>
      </c>
    </row>
    <row r="24" spans="2:23" ht="20.100000000000001" customHeight="1" thickBot="1" x14ac:dyDescent="0.25">
      <c r="B24" s="4" t="s">
        <v>10</v>
      </c>
      <c r="C24" s="5">
        <v>0.12060301507537688</v>
      </c>
      <c r="D24" s="5">
        <v>0.17103448275862068</v>
      </c>
      <c r="E24" s="5">
        <v>0.10651629072681704</v>
      </c>
      <c r="F24" s="5">
        <v>9.553349875930521E-2</v>
      </c>
      <c r="G24" s="5">
        <v>7.9478054567022532E-2</v>
      </c>
      <c r="H24" s="5">
        <v>2.8767123287671233E-2</v>
      </c>
      <c r="I24" s="5">
        <v>6.1561561561561562E-2</v>
      </c>
      <c r="J24" s="5">
        <v>8.6301369863013705E-2</v>
      </c>
      <c r="K24" s="5">
        <v>0.11912751677852348</v>
      </c>
      <c r="L24" s="5">
        <v>3.5060975609756101E-2</v>
      </c>
      <c r="M24" s="5">
        <v>5.090311986863711E-2</v>
      </c>
      <c r="N24" s="5">
        <v>8.247422680412371E-2</v>
      </c>
      <c r="O24" s="5">
        <v>8.6286594761171037E-2</v>
      </c>
      <c r="P24" s="5">
        <v>9.1324200913242004E-2</v>
      </c>
      <c r="Q24" s="5">
        <v>5.4437869822485205E-2</v>
      </c>
      <c r="R24" s="5">
        <v>9.4763092269326679E-2</v>
      </c>
      <c r="S24" s="5">
        <v>5.6296296296296296E-2</v>
      </c>
      <c r="T24" s="12">
        <v>0.11851851851851852</v>
      </c>
      <c r="U24" s="12">
        <v>0.17466174661746617</v>
      </c>
      <c r="V24" s="12">
        <v>0.1777509068923821</v>
      </c>
      <c r="W24" s="12">
        <f>'[1]TSJ Social'!V62</f>
        <v>0.15789473684210525</v>
      </c>
    </row>
    <row r="25" spans="2:23" ht="20.100000000000001" customHeight="1" thickBot="1" x14ac:dyDescent="0.25">
      <c r="B25" s="4" t="s">
        <v>11</v>
      </c>
      <c r="C25" s="5">
        <v>4.954754487464768E-2</v>
      </c>
      <c r="D25" s="5">
        <v>4.2549969715324043E-2</v>
      </c>
      <c r="E25" s="5">
        <v>4.8643919510061244E-2</v>
      </c>
      <c r="F25" s="5">
        <v>3.745986443096682E-2</v>
      </c>
      <c r="G25" s="5">
        <v>4.4801069876295556E-2</v>
      </c>
      <c r="H25" s="5">
        <v>5.5152852190356129E-2</v>
      </c>
      <c r="I25" s="5">
        <v>5.6222146040452517E-2</v>
      </c>
      <c r="J25" s="5">
        <v>4.7182175622542594E-2</v>
      </c>
      <c r="K25" s="5">
        <v>4.8574801821555068E-2</v>
      </c>
      <c r="L25" s="5">
        <v>3.6541187588596633E-2</v>
      </c>
      <c r="M25" s="5">
        <v>3.4845035895639996E-2</v>
      </c>
      <c r="N25" s="5">
        <v>6.1346714146973132E-2</v>
      </c>
      <c r="O25" s="5">
        <v>4.2878601665983888E-2</v>
      </c>
      <c r="P25" s="5">
        <v>4.338814425867072E-2</v>
      </c>
      <c r="Q25" s="5">
        <v>5.7484256418537057E-2</v>
      </c>
      <c r="R25" s="5">
        <v>6.3251762754043969E-2</v>
      </c>
      <c r="S25" s="5">
        <v>4.8624564122433163E-2</v>
      </c>
      <c r="T25" s="12">
        <v>6.0275545350172217E-2</v>
      </c>
      <c r="U25" s="12">
        <v>6.2062780269058294E-2</v>
      </c>
      <c r="V25" s="12">
        <v>7.6220524742610429E-2</v>
      </c>
      <c r="W25" s="12">
        <f>'[1]TSJ Social'!V63</f>
        <v>6.6799270677938005E-2</v>
      </c>
    </row>
    <row r="26" spans="2:23" ht="20.100000000000001" customHeight="1" thickBot="1" x14ac:dyDescent="0.25">
      <c r="B26" s="4" t="s">
        <v>12</v>
      </c>
      <c r="C26" s="5">
        <v>0.20108072703455052</v>
      </c>
      <c r="D26" s="5">
        <v>0.17459092312442112</v>
      </c>
      <c r="E26" s="5">
        <v>0.18777224642190418</v>
      </c>
      <c r="F26" s="5">
        <v>0.14081931236283834</v>
      </c>
      <c r="G26" s="5">
        <v>0.15216672179953689</v>
      </c>
      <c r="H26" s="5">
        <v>0.14257970545395696</v>
      </c>
      <c r="I26" s="5">
        <v>0.170887137346973</v>
      </c>
      <c r="J26" s="5">
        <v>0.15667279104726908</v>
      </c>
      <c r="K26" s="5">
        <v>0.14559894109861019</v>
      </c>
      <c r="L26" s="5">
        <v>0.11929530201342282</v>
      </c>
      <c r="M26" s="5">
        <v>0.11288135593220339</v>
      </c>
      <c r="N26" s="5">
        <v>0.13390044108380592</v>
      </c>
      <c r="O26" s="5">
        <v>0.14911383776414452</v>
      </c>
      <c r="P26" s="5">
        <v>0.15159618920274109</v>
      </c>
      <c r="Q26" s="5">
        <v>0.15648163399769396</v>
      </c>
      <c r="R26" s="5">
        <v>0.1849163774061218</v>
      </c>
      <c r="S26" s="5">
        <v>0.17738130345030964</v>
      </c>
      <c r="T26" s="12">
        <v>0.17749054224464061</v>
      </c>
      <c r="U26" s="12">
        <v>0.16218575418994413</v>
      </c>
      <c r="V26" s="12">
        <v>0.1655336505778382</v>
      </c>
      <c r="W26" s="12">
        <f>'[1]TSJ Social'!V64</f>
        <v>0.18953371351895337</v>
      </c>
    </row>
    <row r="27" spans="2:23" ht="20.100000000000001" customHeight="1" thickBot="1" x14ac:dyDescent="0.25">
      <c r="B27" s="4" t="s">
        <v>13</v>
      </c>
      <c r="C27" s="5">
        <v>5.0666666666666665E-2</v>
      </c>
      <c r="D27" s="5">
        <v>7.1018651362984214E-2</v>
      </c>
      <c r="E27" s="5">
        <v>8.9928057553956831E-2</v>
      </c>
      <c r="F27" s="5">
        <v>0.10156895127993394</v>
      </c>
      <c r="G27" s="5">
        <v>0.10335570469798658</v>
      </c>
      <c r="H27" s="5">
        <v>9.4558429973238184E-2</v>
      </c>
      <c r="I27" s="5">
        <v>7.7142857142857138E-2</v>
      </c>
      <c r="J27" s="5">
        <v>8.8274044795783921E-2</v>
      </c>
      <c r="K27" s="5">
        <v>0.11647727272727272</v>
      </c>
      <c r="L27" s="5">
        <v>4.9769585253456219E-2</v>
      </c>
      <c r="M27" s="5">
        <v>7.882165605095541E-2</v>
      </c>
      <c r="N27" s="5">
        <v>9.9442379182156135E-2</v>
      </c>
      <c r="O27" s="5">
        <v>4.9180327868852458E-2</v>
      </c>
      <c r="P27" s="5">
        <v>6.9455406471981063E-2</v>
      </c>
      <c r="Q27" s="5">
        <v>0.13065755764304013</v>
      </c>
      <c r="R27" s="5">
        <v>0.13951473136915077</v>
      </c>
      <c r="S27" s="5">
        <v>0.1115485564304462</v>
      </c>
      <c r="T27" s="12">
        <v>0.10867924528301887</v>
      </c>
      <c r="U27" s="12">
        <v>7.3977371627502175E-2</v>
      </c>
      <c r="V27" s="12">
        <v>7.5105485232067504E-2</v>
      </c>
      <c r="W27" s="12">
        <f>'[1]TSJ Social'!V65</f>
        <v>3.5195103289977048E-2</v>
      </c>
    </row>
    <row r="28" spans="2:23" ht="29.25" thickBot="1" x14ac:dyDescent="0.25">
      <c r="B28" s="4" t="s">
        <v>14</v>
      </c>
      <c r="C28" s="5">
        <v>0.11086474501108648</v>
      </c>
      <c r="D28" s="5">
        <v>0.10244988864142539</v>
      </c>
      <c r="E28" s="5">
        <v>0.12418300653594772</v>
      </c>
      <c r="F28" s="5">
        <v>0.14550264550264549</v>
      </c>
      <c r="G28" s="5">
        <v>0.14016172506738545</v>
      </c>
      <c r="H28" s="5">
        <v>0.10443037974683544</v>
      </c>
      <c r="I28" s="5">
        <v>8.6705202312138727E-2</v>
      </c>
      <c r="J28" s="5">
        <v>0.12702702702702703</v>
      </c>
      <c r="K28" s="5">
        <v>0.1048951048951049</v>
      </c>
      <c r="L28" s="5">
        <v>9.9137931034482762E-2</v>
      </c>
      <c r="M28" s="5">
        <v>9.269662921348315E-2</v>
      </c>
      <c r="N28" s="5">
        <v>8.4479371316306479E-2</v>
      </c>
      <c r="O28" s="5">
        <v>0.13412228796844181</v>
      </c>
      <c r="P28" s="5">
        <v>0.11056910569105691</v>
      </c>
      <c r="Q28" s="5">
        <v>0.13303769401330376</v>
      </c>
      <c r="R28" s="5">
        <v>0.14705882352941177</v>
      </c>
      <c r="S28" s="5">
        <v>0.10301507537688442</v>
      </c>
      <c r="T28" s="12">
        <v>0.16842105263157894</v>
      </c>
      <c r="U28" s="12">
        <v>0.14496314496314497</v>
      </c>
      <c r="V28" s="12">
        <v>0.17634854771784234</v>
      </c>
      <c r="W28" s="12">
        <f>'[1]TSJ Social'!V66</f>
        <v>0.17215189873417722</v>
      </c>
    </row>
    <row r="29" spans="2:23" ht="15" thickBot="1" x14ac:dyDescent="0.25">
      <c r="B29" s="4" t="s">
        <v>15</v>
      </c>
      <c r="C29" s="5">
        <v>7.8602620087336247E-2</v>
      </c>
      <c r="D29" s="5">
        <v>6.7704561911658218E-2</v>
      </c>
      <c r="E29" s="5">
        <v>7.3933649289099526E-2</v>
      </c>
      <c r="F29" s="5">
        <v>6.4904650384744064E-2</v>
      </c>
      <c r="G29" s="5">
        <v>6.9978794304756134E-2</v>
      </c>
      <c r="H29" s="5">
        <v>8.1755050505050511E-2</v>
      </c>
      <c r="I29" s="5">
        <v>9.3206432556613067E-2</v>
      </c>
      <c r="J29" s="5">
        <v>7.5960419091967407E-2</v>
      </c>
      <c r="K29" s="5">
        <v>9.996933455995094E-2</v>
      </c>
      <c r="L29" s="5">
        <v>7.7296248382923677E-2</v>
      </c>
      <c r="M29" s="5">
        <v>8.9452603471295064E-2</v>
      </c>
      <c r="N29" s="5">
        <v>9.1894060995184587E-2</v>
      </c>
      <c r="O29" s="5">
        <v>0.10781990521327015</v>
      </c>
      <c r="P29" s="5">
        <v>0.10190325138778747</v>
      </c>
      <c r="Q29" s="5">
        <v>0.12933753943217666</v>
      </c>
      <c r="R29" s="5">
        <v>0.14594807238394963</v>
      </c>
      <c r="S29" s="5">
        <v>0.13015463917525774</v>
      </c>
      <c r="T29" s="12">
        <v>0.15287769784172661</v>
      </c>
      <c r="U29" s="12">
        <v>0.12840852751611304</v>
      </c>
      <c r="V29" s="12">
        <v>0.12870544090056285</v>
      </c>
      <c r="W29" s="12">
        <f>'[1]TSJ Social'!V67</f>
        <v>0.16341463414634147</v>
      </c>
    </row>
    <row r="30" spans="2:23" ht="20.100000000000001" customHeight="1" thickBot="1" x14ac:dyDescent="0.25">
      <c r="B30" s="6" t="s">
        <v>16</v>
      </c>
      <c r="C30" s="5">
        <v>0.21532091097308489</v>
      </c>
      <c r="D30" s="5">
        <v>0.10422535211267606</v>
      </c>
      <c r="E30" s="5">
        <v>0.10491803278688525</v>
      </c>
      <c r="F30" s="5">
        <v>0.1361111111111111</v>
      </c>
      <c r="G30" s="5">
        <v>0.12371134020618557</v>
      </c>
      <c r="H30" s="5">
        <v>0.233502538071066</v>
      </c>
      <c r="I30" s="5">
        <v>0.17994100294985252</v>
      </c>
      <c r="J30" s="5">
        <v>9.8039215686274508E-2</v>
      </c>
      <c r="K30" s="5">
        <v>0.14377682403433475</v>
      </c>
      <c r="L30" s="5">
        <v>0.24390243902439024</v>
      </c>
      <c r="M30" s="5">
        <v>4.0322580645161289E-2</v>
      </c>
      <c r="N30" s="5">
        <v>5.8201058201058198E-2</v>
      </c>
      <c r="O30" s="5">
        <v>6.8681318681318687E-2</v>
      </c>
      <c r="P30" s="5">
        <v>0.14285714285714285</v>
      </c>
      <c r="Q30" s="5">
        <v>0.11068702290076336</v>
      </c>
      <c r="R30" s="5">
        <v>8.5020242914979755E-2</v>
      </c>
      <c r="S30" s="5">
        <v>7.8838174273858919E-2</v>
      </c>
      <c r="T30" s="12">
        <v>0.14146341463414633</v>
      </c>
      <c r="U30" s="12">
        <v>0.16379310344827586</v>
      </c>
      <c r="V30" s="12">
        <v>0.28163265306122448</v>
      </c>
      <c r="W30" s="12">
        <f>'[1]TSJ Social'!V68</f>
        <v>0.15909090909090909</v>
      </c>
    </row>
    <row r="31" spans="2:23" ht="20.100000000000001" customHeight="1" thickBot="1" x14ac:dyDescent="0.25">
      <c r="B31" s="8" t="s">
        <v>17</v>
      </c>
      <c r="C31" s="9">
        <v>0.10951119753251978</v>
      </c>
      <c r="D31" s="9">
        <v>9.2311379705877314E-2</v>
      </c>
      <c r="E31" s="9">
        <v>9.633682616700219E-2</v>
      </c>
      <c r="F31" s="9">
        <v>8.7205044388475067E-2</v>
      </c>
      <c r="G31" s="9">
        <v>7.8253875902666067E-2</v>
      </c>
      <c r="H31" s="9">
        <v>7.6108560674018957E-2</v>
      </c>
      <c r="I31" s="9">
        <v>8.1117841209966998E-2</v>
      </c>
      <c r="J31" s="9">
        <v>8.7781844385868432E-2</v>
      </c>
      <c r="K31" s="9">
        <v>8.7501695769297852E-2</v>
      </c>
      <c r="L31" s="9">
        <v>6.1322273355680551E-2</v>
      </c>
      <c r="M31" s="9">
        <v>7.0017082480966747E-2</v>
      </c>
      <c r="N31" s="9">
        <v>8.4856554896501638E-2</v>
      </c>
      <c r="O31" s="9">
        <v>8.4185405394284776E-2</v>
      </c>
      <c r="P31" s="9">
        <v>8.3089736915869142E-2</v>
      </c>
      <c r="Q31" s="9">
        <v>9.2175670854968486E-2</v>
      </c>
      <c r="R31" s="9">
        <v>0.10496500482338211</v>
      </c>
      <c r="S31" s="9">
        <v>0.10301560081977498</v>
      </c>
      <c r="T31" s="14">
        <v>9.1960221757231911E-2</v>
      </c>
      <c r="U31" s="14">
        <v>9.9218112299694974E-2</v>
      </c>
      <c r="V31" s="14">
        <v>0.10731577764612148</v>
      </c>
      <c r="W31" s="14">
        <f>'[1]TSJ Social'!V69</f>
        <v>0.10401705333305739</v>
      </c>
    </row>
  </sheetData>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57DA9-5E7C-4D7E-89FE-238AB98F6CB0}">
  <dimension ref="B11:W35"/>
  <sheetViews>
    <sheetView zoomScaleNormal="100" workbookViewId="0"/>
  </sheetViews>
  <sheetFormatPr baseColWidth="10" defaultColWidth="10.7109375" defaultRowHeight="12.75" x14ac:dyDescent="0.2"/>
  <cols>
    <col min="2" max="2" width="52.5703125" bestFit="1" customWidth="1"/>
    <col min="3" max="15" width="0" hidden="1" customWidth="1"/>
  </cols>
  <sheetData>
    <row r="11" spans="2:23" ht="17.25" customHeight="1" x14ac:dyDescent="0.2"/>
    <row r="12" spans="2:23" ht="17.25" customHeight="1" thickBot="1" x14ac:dyDescent="0.25"/>
    <row r="13" spans="2:23" ht="20.100000000000001" customHeight="1" thickBot="1" x14ac:dyDescent="0.25">
      <c r="B13" s="19"/>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2:23" ht="24.95" customHeight="1" thickBot="1" x14ac:dyDescent="0.25">
      <c r="B14" s="26" t="s">
        <v>45</v>
      </c>
      <c r="C14" s="5">
        <v>0.19987889961320174</v>
      </c>
      <c r="D14" s="5">
        <v>0.18614224366679194</v>
      </c>
      <c r="E14" s="5">
        <v>0.18520436363636364</v>
      </c>
      <c r="F14" s="5">
        <v>0.17264414543051845</v>
      </c>
      <c r="G14" s="5">
        <v>0.17382353431462436</v>
      </c>
      <c r="H14" s="5">
        <v>0.16845093497542513</v>
      </c>
      <c r="I14" s="5">
        <v>0.16404696065589677</v>
      </c>
      <c r="J14" s="5">
        <v>0.15088053783056041</v>
      </c>
      <c r="K14" s="5">
        <v>0.15899161268000525</v>
      </c>
      <c r="L14" s="5">
        <v>0.15991321044736653</v>
      </c>
      <c r="M14" s="5">
        <v>0.1165358270234583</v>
      </c>
      <c r="N14" s="5">
        <v>0.10564484859097675</v>
      </c>
      <c r="O14" s="5">
        <v>0.12087772613086387</v>
      </c>
      <c r="P14" s="5">
        <v>0.13256385755846348</v>
      </c>
      <c r="Q14" s="5">
        <v>0.14415434899941393</v>
      </c>
      <c r="R14" s="5">
        <v>0.16909242415157072</v>
      </c>
      <c r="S14" s="5">
        <v>0.16696310425209077</v>
      </c>
      <c r="T14" s="5">
        <v>0.15786440510734484</v>
      </c>
      <c r="U14" s="5">
        <v>0.16558279555585123</v>
      </c>
      <c r="V14" s="5">
        <v>0.17284827506865211</v>
      </c>
      <c r="W14" s="5">
        <f>'jpi yjpii civil'!W31</f>
        <v>0</v>
      </c>
    </row>
    <row r="15" spans="2:23" ht="24.95" customHeight="1" thickBot="1" x14ac:dyDescent="0.25">
      <c r="B15" s="26" t="s">
        <v>48</v>
      </c>
      <c r="C15" s="5" t="s">
        <v>47</v>
      </c>
      <c r="D15" s="5" t="s">
        <v>47</v>
      </c>
      <c r="E15" s="5">
        <v>0.34262655906089506</v>
      </c>
      <c r="F15" s="5">
        <v>0.16025552006665741</v>
      </c>
      <c r="G15" s="5">
        <v>0.19500412395428302</v>
      </c>
      <c r="H15" s="5">
        <v>0.1619918058619603</v>
      </c>
      <c r="I15" s="5">
        <v>8.2529843893480254E-2</v>
      </c>
      <c r="J15" s="5">
        <v>9.6538908246225325E-2</v>
      </c>
      <c r="K15" s="5">
        <v>0.11936560934891485</v>
      </c>
      <c r="L15" s="5">
        <v>0.13689104846479286</v>
      </c>
      <c r="M15" s="5">
        <v>0.14073686961066109</v>
      </c>
      <c r="N15" s="5">
        <v>0.14393636181709024</v>
      </c>
      <c r="O15" s="5">
        <v>0.16675264379675006</v>
      </c>
      <c r="P15" s="5">
        <v>0.14321120689655173</v>
      </c>
      <c r="Q15" s="5">
        <v>0.17724337564016923</v>
      </c>
      <c r="R15" s="5">
        <v>0.10809034907597535</v>
      </c>
      <c r="S15" s="5">
        <v>6.9342947156451978E-2</v>
      </c>
      <c r="T15" s="5">
        <v>5.7241918488051942E-2</v>
      </c>
      <c r="U15" s="5">
        <v>7.2314850717332305E-2</v>
      </c>
      <c r="V15" s="5">
        <v>8.7096942230556862E-2</v>
      </c>
      <c r="W15" s="5">
        <f>'Jdos. mercantil'!U31</f>
        <v>0.13840036702859765</v>
      </c>
    </row>
    <row r="16" spans="2:23" ht="24.95" customHeight="1" thickBot="1" x14ac:dyDescent="0.25">
      <c r="B16" s="26" t="s">
        <v>21</v>
      </c>
      <c r="C16" s="5" t="s">
        <v>47</v>
      </c>
      <c r="D16" s="5" t="s">
        <v>47</v>
      </c>
      <c r="E16" s="5">
        <v>4.4742729306487698E-2</v>
      </c>
      <c r="F16" s="5">
        <v>7.6140808344198174E-2</v>
      </c>
      <c r="G16" s="5">
        <v>0.1123292292123461</v>
      </c>
      <c r="H16" s="5">
        <v>0.14187741105872267</v>
      </c>
      <c r="I16" s="5">
        <v>0.13548136645962733</v>
      </c>
      <c r="J16" s="5">
        <v>0.14818664818664817</v>
      </c>
      <c r="K16" s="5">
        <v>0.17088076692630316</v>
      </c>
      <c r="L16" s="5">
        <v>0.16852886405959031</v>
      </c>
      <c r="M16" s="5">
        <v>0.14200918355918915</v>
      </c>
      <c r="N16" s="5">
        <v>0.13446116664835769</v>
      </c>
      <c r="O16" s="5">
        <v>0.15557049988791752</v>
      </c>
      <c r="P16" s="5">
        <v>0.15942698706099814</v>
      </c>
      <c r="Q16" s="5">
        <v>0.15390749601275916</v>
      </c>
      <c r="R16" s="5">
        <v>0.13478932274431943</v>
      </c>
      <c r="S16" s="5">
        <v>0.13550021105951879</v>
      </c>
      <c r="T16" s="5">
        <v>0.12991280171869077</v>
      </c>
      <c r="U16" s="5">
        <v>0.12870919881305637</v>
      </c>
      <c r="V16" s="5">
        <v>0.13485309017223912</v>
      </c>
      <c r="W16" s="5">
        <f>'JVM civil'!U31</f>
        <v>0</v>
      </c>
    </row>
    <row r="17" spans="2:23" ht="24.95" customHeight="1" thickBot="1" x14ac:dyDescent="0.25">
      <c r="B17" s="26" t="s">
        <v>49</v>
      </c>
      <c r="C17" s="5">
        <v>3.3172976876843792E-2</v>
      </c>
      <c r="D17" s="5">
        <v>3.4605578403864141E-2</v>
      </c>
      <c r="E17" s="5">
        <v>3.6363636363636362E-2</v>
      </c>
      <c r="F17" s="5">
        <v>3.2788579358400877E-2</v>
      </c>
      <c r="G17" s="5">
        <v>3.2638419241965359E-2</v>
      </c>
      <c r="H17" s="5">
        <v>3.4936243946507115E-2</v>
      </c>
      <c r="I17" s="5">
        <v>3.480013234276777E-2</v>
      </c>
      <c r="J17" s="5">
        <v>3.4674625433057875E-2</v>
      </c>
      <c r="K17" s="5">
        <v>3.9906206492269364E-2</v>
      </c>
      <c r="L17" s="5">
        <v>4.8613275163602365E-2</v>
      </c>
      <c r="M17" s="5">
        <v>4.8227371756783523E-2</v>
      </c>
      <c r="N17" s="5">
        <v>6.1489144688911555E-2</v>
      </c>
      <c r="O17" s="5">
        <v>7.4326214678727964E-2</v>
      </c>
      <c r="P17" s="5">
        <v>7.213408652707777E-2</v>
      </c>
      <c r="Q17" s="5">
        <v>8.2203565340682794E-2</v>
      </c>
      <c r="R17" s="5">
        <v>8.531851958733136E-2</v>
      </c>
      <c r="S17" s="5">
        <v>8.1064886149631907E-2</v>
      </c>
      <c r="T17" s="5">
        <v>7.7710016061078649E-2</v>
      </c>
      <c r="U17" s="5">
        <v>0.1054071948797175</v>
      </c>
      <c r="V17" s="5">
        <v>9.9869013041744975E-2</v>
      </c>
      <c r="W17" s="5">
        <f>'AP civil'!W31</f>
        <v>0.10951684096560421</v>
      </c>
    </row>
    <row r="18" spans="2:23" ht="24.95" customHeight="1" thickBot="1" x14ac:dyDescent="0.25">
      <c r="B18" s="26" t="s">
        <v>52</v>
      </c>
      <c r="C18" s="5">
        <v>6.9444444444444441E-3</v>
      </c>
      <c r="D18" s="5">
        <v>0</v>
      </c>
      <c r="E18" s="5">
        <v>0</v>
      </c>
      <c r="F18" s="5">
        <v>8.1967213114754103E-3</v>
      </c>
      <c r="G18" s="5">
        <v>1.0416666666666666E-2</v>
      </c>
      <c r="H18" s="5">
        <v>3.2000000000000001E-2</v>
      </c>
      <c r="I18" s="5">
        <v>2.6315789473684209E-2</v>
      </c>
      <c r="J18" s="5">
        <v>6.4814814814814811E-2</v>
      </c>
      <c r="K18" s="5">
        <v>1.935483870967742E-2</v>
      </c>
      <c r="L18" s="5">
        <v>3.2573289902280132E-3</v>
      </c>
      <c r="M18" s="5">
        <v>0</v>
      </c>
      <c r="N18" s="5">
        <v>2.7027027027027029E-3</v>
      </c>
      <c r="O18" s="5">
        <v>5.1413881748071976E-3</v>
      </c>
      <c r="P18" s="5">
        <v>1.3774104683195593E-2</v>
      </c>
      <c r="Q18" s="5">
        <v>3.8461538461538464E-2</v>
      </c>
      <c r="R18" s="5">
        <v>1.7921146953405017E-2</v>
      </c>
      <c r="S18" s="5">
        <v>2.4305555555555556E-2</v>
      </c>
      <c r="T18" s="5">
        <v>2.403846153846154E-2</v>
      </c>
      <c r="U18" s="5">
        <v>1.9933554817275746E-2</v>
      </c>
      <c r="V18" s="5">
        <v>2.7237354085603113E-2</v>
      </c>
      <c r="W18" s="5">
        <f>'[1]TSJ Civil y Penal(Civil)'!V$17</f>
        <v>7.6628352490421452E-3</v>
      </c>
    </row>
    <row r="19" spans="2:23" ht="24.95" customHeight="1" thickBot="1" x14ac:dyDescent="0.25">
      <c r="B19" s="26" t="s">
        <v>46</v>
      </c>
      <c r="C19" s="5">
        <v>6.7151035748623369E-2</v>
      </c>
      <c r="D19" s="5">
        <v>6.9856535922262888E-2</v>
      </c>
      <c r="E19" s="5">
        <v>7.5687707893305672E-2</v>
      </c>
      <c r="F19" s="5">
        <v>7.2250561374816655E-2</v>
      </c>
      <c r="G19" s="5">
        <v>6.9669023465519009E-2</v>
      </c>
      <c r="H19" s="5">
        <v>5.8872331819602511E-2</v>
      </c>
      <c r="I19" s="5">
        <v>5.7837817806078072E-2</v>
      </c>
      <c r="J19" s="5">
        <v>5.7968061020425989E-2</v>
      </c>
      <c r="K19" s="5">
        <v>5.9329636810020001E-2</v>
      </c>
      <c r="L19" s="5">
        <v>6.0744252317542963E-2</v>
      </c>
      <c r="M19" s="5">
        <v>6.145580063519495E-2</v>
      </c>
      <c r="N19" s="5">
        <v>6.2233109495427111E-2</v>
      </c>
      <c r="O19" s="5">
        <v>6.6766340788164555E-2</v>
      </c>
      <c r="P19" s="5">
        <v>6.3906723709238694E-2</v>
      </c>
      <c r="Q19" s="5">
        <v>6.4002283016175693E-2</v>
      </c>
      <c r="R19" s="5">
        <v>6.1336703754226493E-2</v>
      </c>
      <c r="S19" s="5">
        <v>6.0044543429844097E-2</v>
      </c>
      <c r="T19" s="5">
        <v>5.7393650008890511E-2</v>
      </c>
      <c r="U19" s="5">
        <v>5.8503184609832462E-2</v>
      </c>
      <c r="V19" s="5">
        <v>5.7848980435162671E-2</v>
      </c>
      <c r="W19" s="5">
        <f>'ji y jpii penal'!W31</f>
        <v>0</v>
      </c>
    </row>
    <row r="20" spans="2:23" ht="24.95" customHeight="1" thickBot="1" x14ac:dyDescent="0.25">
      <c r="B20" s="26" t="s">
        <v>22</v>
      </c>
      <c r="C20" s="5" t="s">
        <v>47</v>
      </c>
      <c r="D20" s="5" t="s">
        <v>47</v>
      </c>
      <c r="E20" s="5">
        <v>1.2383594214384784E-2</v>
      </c>
      <c r="F20" s="5">
        <v>2.470623681831877E-2</v>
      </c>
      <c r="G20" s="5">
        <v>3.1876420748088448E-2</v>
      </c>
      <c r="H20" s="5">
        <v>3.4752345405023706E-2</v>
      </c>
      <c r="I20" s="5">
        <v>4.3144918821407093E-2</v>
      </c>
      <c r="J20" s="5">
        <v>4.870882944178135E-2</v>
      </c>
      <c r="K20" s="5">
        <v>5.0071455036256818E-2</v>
      </c>
      <c r="L20" s="5">
        <v>4.0399239543726234E-2</v>
      </c>
      <c r="M20" s="5">
        <v>4.977451144145649E-2</v>
      </c>
      <c r="N20" s="5">
        <v>4.6129374337221633E-2</v>
      </c>
      <c r="O20" s="5">
        <v>4.7340736411455288E-2</v>
      </c>
      <c r="P20" s="5">
        <v>4.6364156141171578E-2</v>
      </c>
      <c r="Q20" s="5">
        <v>4.1727414408526467E-2</v>
      </c>
      <c r="R20" s="5">
        <v>3.8400992224395365E-2</v>
      </c>
      <c r="S20" s="5">
        <v>3.8128329858698171E-2</v>
      </c>
      <c r="T20" s="5">
        <v>4.1365548484521626E-2</v>
      </c>
      <c r="U20" s="5">
        <v>3.7186847599164928E-2</v>
      </c>
      <c r="V20" s="5">
        <v>3.8595229533740859E-2</v>
      </c>
      <c r="W20" s="5">
        <f>'JVM penal'!U31</f>
        <v>0</v>
      </c>
    </row>
    <row r="21" spans="2:23" ht="24.95" customHeight="1" thickBot="1" x14ac:dyDescent="0.25">
      <c r="B21" s="26" t="s">
        <v>53</v>
      </c>
      <c r="C21" s="5">
        <v>0.17616079847296645</v>
      </c>
      <c r="D21" s="5">
        <v>0.18776128445925477</v>
      </c>
      <c r="E21" s="5">
        <v>0.20106008183642196</v>
      </c>
      <c r="F21" s="5">
        <v>0.22142112646254397</v>
      </c>
      <c r="G21" s="5">
        <v>0.21407794355293322</v>
      </c>
      <c r="H21" s="5">
        <v>0.21972833896049659</v>
      </c>
      <c r="I21" s="5">
        <v>0.21620784189574227</v>
      </c>
      <c r="J21" s="5">
        <v>0.20874986495160502</v>
      </c>
      <c r="K21" s="5">
        <v>0.21093874940028787</v>
      </c>
      <c r="L21" s="5">
        <v>0.2178923606985862</v>
      </c>
      <c r="M21" s="5">
        <v>0.21353037288094415</v>
      </c>
      <c r="N21" s="5">
        <v>0.20063364332867537</v>
      </c>
      <c r="O21" s="5">
        <v>0.19051250487885429</v>
      </c>
      <c r="P21" s="5">
        <v>0.18675069260510854</v>
      </c>
      <c r="Q21" s="5">
        <v>0.18936178066516554</v>
      </c>
      <c r="R21" s="5">
        <v>0.19130693583419348</v>
      </c>
      <c r="S21" s="5">
        <v>0.19236129931472376</v>
      </c>
      <c r="T21" s="5">
        <v>0.20194237675628482</v>
      </c>
      <c r="U21" s="5">
        <v>0.17765798455885712</v>
      </c>
      <c r="V21" s="5">
        <v>0.17817287932783601</v>
      </c>
      <c r="W21" s="5">
        <f>'Jdos. penal'!W31</f>
        <v>0</v>
      </c>
    </row>
    <row r="22" spans="2:23" ht="24.95" customHeight="1" thickBot="1" x14ac:dyDescent="0.25">
      <c r="B22" s="26" t="s">
        <v>56</v>
      </c>
      <c r="C22" s="5">
        <v>0.1</v>
      </c>
      <c r="D22" s="5">
        <v>8.1818181818181818E-2</v>
      </c>
      <c r="E22" s="5">
        <v>0.125</v>
      </c>
      <c r="F22" s="5">
        <v>3.7037037037037035E-2</v>
      </c>
      <c r="G22" s="5">
        <v>6.5789473684210523E-2</v>
      </c>
      <c r="H22" s="5">
        <v>0.12087912087912088</v>
      </c>
      <c r="I22" s="5">
        <v>0.22535211267605634</v>
      </c>
      <c r="J22" s="5">
        <v>0.1388888888888889</v>
      </c>
      <c r="K22" s="5">
        <v>0.3048780487804878</v>
      </c>
      <c r="L22" s="5">
        <v>0.36363636363636365</v>
      </c>
      <c r="M22" s="5">
        <v>0.20370370370370369</v>
      </c>
      <c r="N22" s="5">
        <v>0.17241379310344829</v>
      </c>
      <c r="O22" s="5">
        <v>0.2857142857142857</v>
      </c>
      <c r="P22" s="5">
        <v>0.17391304347826086</v>
      </c>
      <c r="Q22" s="5">
        <v>4.7619047619047616E-2</v>
      </c>
      <c r="R22" s="5">
        <v>0.36363636363636365</v>
      </c>
      <c r="S22" s="5">
        <v>0.21428571428571427</v>
      </c>
      <c r="T22" s="5">
        <v>0</v>
      </c>
      <c r="U22" s="5">
        <v>9.0909090909090912E-2</v>
      </c>
      <c r="V22" s="5">
        <v>0.2608695652173913</v>
      </c>
      <c r="W22" s="5">
        <f>'[1]J.Central Penal'!V$16</f>
        <v>0.13333333333333333</v>
      </c>
    </row>
    <row r="23" spans="2:23" ht="29.25" thickBot="1" x14ac:dyDescent="0.25">
      <c r="B23" s="26" t="s">
        <v>50</v>
      </c>
      <c r="C23" s="5">
        <v>4.2510568722473448E-2</v>
      </c>
      <c r="D23" s="5">
        <v>3.9926425844996408E-2</v>
      </c>
      <c r="E23" s="5">
        <v>4.1931992296771109E-2</v>
      </c>
      <c r="F23" s="5">
        <v>4.0917259722521748E-2</v>
      </c>
      <c r="G23" s="5">
        <v>4.257154168080534E-2</v>
      </c>
      <c r="H23" s="5">
        <v>4.5968116390651605E-2</v>
      </c>
      <c r="I23" s="5">
        <v>4.3856047260156031E-2</v>
      </c>
      <c r="J23" s="5">
        <v>3.8264243307988749E-2</v>
      </c>
      <c r="K23" s="5">
        <v>3.644821525327413E-2</v>
      </c>
      <c r="L23" s="5">
        <v>3.2199645508489812E-2</v>
      </c>
      <c r="M23" s="5">
        <v>3.3637274158092589E-2</v>
      </c>
      <c r="N23" s="5">
        <v>3.2000636300970359E-2</v>
      </c>
      <c r="O23" s="5">
        <v>3.2793986139056562E-2</v>
      </c>
      <c r="P23" s="5">
        <v>6.4262149649302769E-2</v>
      </c>
      <c r="Q23" s="5">
        <v>7.1283783783783777E-2</v>
      </c>
      <c r="R23" s="5">
        <v>8.4072220759078803E-2</v>
      </c>
      <c r="S23" s="5">
        <v>0.1189255999035331</v>
      </c>
      <c r="T23" s="5">
        <v>0.13900288797689619</v>
      </c>
      <c r="U23" s="5">
        <v>0.16226123217648641</v>
      </c>
      <c r="V23" s="5">
        <v>0.16079280910501811</v>
      </c>
      <c r="W23" s="5">
        <f>'AP penal'!W31</f>
        <v>0.15522229242177368</v>
      </c>
    </row>
    <row r="24" spans="2:23" ht="29.25" thickBot="1" x14ac:dyDescent="0.25">
      <c r="B24" s="26" t="s">
        <v>51</v>
      </c>
      <c r="C24" s="5" t="s">
        <v>33</v>
      </c>
      <c r="D24" s="5" t="s">
        <v>33</v>
      </c>
      <c r="E24" s="5" t="s">
        <v>33</v>
      </c>
      <c r="F24" s="5" t="s">
        <v>33</v>
      </c>
      <c r="G24" s="5" t="s">
        <v>33</v>
      </c>
      <c r="H24" s="5" t="s">
        <v>33</v>
      </c>
      <c r="I24" s="5" t="s">
        <v>33</v>
      </c>
      <c r="J24" s="5" t="s">
        <v>33</v>
      </c>
      <c r="K24" s="5" t="s">
        <v>33</v>
      </c>
      <c r="L24" s="5" t="s">
        <v>33</v>
      </c>
      <c r="M24" s="5" t="s">
        <v>33</v>
      </c>
      <c r="N24" s="5" t="s">
        <v>33</v>
      </c>
      <c r="O24" s="5" t="s">
        <v>33</v>
      </c>
      <c r="P24" s="5">
        <v>4.5740615868734548E-2</v>
      </c>
      <c r="Q24" s="5">
        <v>9.2782392922645382E-2</v>
      </c>
      <c r="R24" s="5">
        <v>0.14326048311199416</v>
      </c>
      <c r="S24" s="5">
        <v>0.18311974369243092</v>
      </c>
      <c r="T24" s="5">
        <v>0.22867557715674361</v>
      </c>
      <c r="U24" s="5">
        <v>0.20643729189789123</v>
      </c>
      <c r="V24" s="5">
        <v>0</v>
      </c>
      <c r="W24" s="5">
        <f>'AP penal'!J54</f>
        <v>0.21065263546570664</v>
      </c>
    </row>
    <row r="25" spans="2:23" ht="24.95" customHeight="1" thickBot="1" x14ac:dyDescent="0.25">
      <c r="B25" s="26" t="s">
        <v>55</v>
      </c>
      <c r="C25" s="5">
        <v>0.48554913294797686</v>
      </c>
      <c r="D25" s="5">
        <v>0.61988304093567248</v>
      </c>
      <c r="E25" s="5">
        <v>0.59541984732824427</v>
      </c>
      <c r="F25" s="5">
        <v>0.62295081967213117</v>
      </c>
      <c r="G25" s="5">
        <v>0.5714285714285714</v>
      </c>
      <c r="H25" s="5">
        <v>0.55555555555555558</v>
      </c>
      <c r="I25" s="5">
        <v>0.58677685950413228</v>
      </c>
      <c r="J25" s="5">
        <v>0.52419354838709675</v>
      </c>
      <c r="K25" s="5">
        <v>0.61224489795918369</v>
      </c>
      <c r="L25" s="5">
        <v>0.4567901234567901</v>
      </c>
      <c r="M25" s="5">
        <v>0.59090909090909094</v>
      </c>
      <c r="N25" s="5">
        <v>0.6645962732919255</v>
      </c>
      <c r="O25" s="5">
        <v>0.55000000000000004</v>
      </c>
      <c r="P25" s="5">
        <v>0.52985074626865669</v>
      </c>
      <c r="Q25" s="5">
        <v>0.40330188679245282</v>
      </c>
      <c r="R25" s="5">
        <v>0.40324214792299901</v>
      </c>
      <c r="S25" s="5">
        <v>0.4727511490479317</v>
      </c>
      <c r="T25" s="5">
        <v>0.48004042445679634</v>
      </c>
      <c r="U25" s="5">
        <v>0.53042057982850144</v>
      </c>
      <c r="V25" s="5">
        <v>0.55228758169934644</v>
      </c>
      <c r="W25" s="5">
        <f>'[1]TSJ Civil y Penal(Penal)'!V$17</f>
        <v>0.59983633387888702</v>
      </c>
    </row>
    <row r="26" spans="2:23" ht="24.95" customHeight="1" thickBot="1" x14ac:dyDescent="0.25">
      <c r="B26" s="26" t="s">
        <v>57</v>
      </c>
      <c r="C26" s="5">
        <v>0.34358974358974359</v>
      </c>
      <c r="D26" s="5">
        <v>0.30612244897959184</v>
      </c>
      <c r="E26" s="5">
        <v>0.34728033472803349</v>
      </c>
      <c r="F26" s="5">
        <v>0.25622775800711745</v>
      </c>
      <c r="G26" s="5">
        <v>0.26689189189189189</v>
      </c>
      <c r="H26" s="5">
        <v>0.34615384615384615</v>
      </c>
      <c r="I26" s="5">
        <v>0.21967213114754097</v>
      </c>
      <c r="J26" s="5">
        <v>0.31972789115646261</v>
      </c>
      <c r="K26" s="5">
        <v>0.36815920398009949</v>
      </c>
      <c r="L26" s="5">
        <v>0.29090909090909089</v>
      </c>
      <c r="M26" s="5">
        <v>0.29651162790697677</v>
      </c>
      <c r="N26" s="5">
        <v>0.29761904761904762</v>
      </c>
      <c r="O26" s="5">
        <v>0.30386740331491713</v>
      </c>
      <c r="P26" s="5">
        <v>0.3271604938271605</v>
      </c>
      <c r="Q26" s="5">
        <v>0.34328358208955223</v>
      </c>
      <c r="R26" s="5">
        <v>0.25786163522012578</v>
      </c>
      <c r="S26" s="5">
        <v>0.24812030075187969</v>
      </c>
      <c r="T26" s="5">
        <v>0.30612244897959184</v>
      </c>
      <c r="U26" s="5">
        <v>0.19469026548672566</v>
      </c>
      <c r="V26" s="5">
        <v>0.18</v>
      </c>
      <c r="W26" s="5">
        <f>'[1]AN Sala Penal'!V$15</f>
        <v>0.12962962962962962</v>
      </c>
    </row>
    <row r="27" spans="2:23" ht="24.95" customHeight="1" thickBot="1" x14ac:dyDescent="0.25">
      <c r="B27" s="26" t="s">
        <v>54</v>
      </c>
      <c r="C27" s="5">
        <v>5.4049658462539306E-2</v>
      </c>
      <c r="D27" s="5">
        <v>5.9710316287318946E-2</v>
      </c>
      <c r="E27" s="5">
        <v>6.7389810542848733E-2</v>
      </c>
      <c r="F27" s="5">
        <v>6.3241298852809644E-2</v>
      </c>
      <c r="G27" s="5">
        <v>7.0928561494599224E-2</v>
      </c>
      <c r="H27" s="5">
        <v>7.7547384569703573E-2</v>
      </c>
      <c r="I27" s="5">
        <v>7.9266684252176201E-2</v>
      </c>
      <c r="J27" s="5">
        <v>7.8318114249309831E-2</v>
      </c>
      <c r="K27" s="5">
        <v>8.5229392017903763E-2</v>
      </c>
      <c r="L27" s="5">
        <v>8.1904570365528687E-2</v>
      </c>
      <c r="M27" s="5">
        <v>8.0415870995119876E-2</v>
      </c>
      <c r="N27" s="5">
        <v>7.9873768975461126E-2</v>
      </c>
      <c r="O27" s="5">
        <v>7.5624298955074096E-2</v>
      </c>
      <c r="P27" s="5">
        <v>7.0730340576551892E-2</v>
      </c>
      <c r="Q27" s="5">
        <v>6.8657942609001821E-2</v>
      </c>
      <c r="R27" s="5">
        <v>6.6898708040823554E-2</v>
      </c>
      <c r="S27" s="5">
        <v>6.7944953071918002E-2</v>
      </c>
      <c r="T27" s="5">
        <v>5.8497263718384852E-2</v>
      </c>
      <c r="U27" s="5">
        <v>6.5284974093264253E-2</v>
      </c>
      <c r="V27" s="5">
        <v>6.9449552531567982E-2</v>
      </c>
      <c r="W27" s="5">
        <f>'Jdos. menores'!W31</f>
        <v>6.9120814568239666E-2</v>
      </c>
    </row>
    <row r="28" spans="2:23" ht="24.95" customHeight="1" thickBot="1" x14ac:dyDescent="0.25">
      <c r="B28" s="26" t="s">
        <v>58</v>
      </c>
      <c r="C28" s="5">
        <v>0.1561566214391642</v>
      </c>
      <c r="D28" s="5">
        <v>0.18221829294074687</v>
      </c>
      <c r="E28" s="5">
        <v>0.21568594513782735</v>
      </c>
      <c r="F28" s="5">
        <v>0.2268472942593926</v>
      </c>
      <c r="G28" s="5">
        <v>0.22766574318665034</v>
      </c>
      <c r="H28" s="5">
        <v>0.24342209300911113</v>
      </c>
      <c r="I28" s="5">
        <v>0.25023189829213727</v>
      </c>
      <c r="J28" s="5">
        <v>0.19235737138087952</v>
      </c>
      <c r="K28" s="5">
        <v>0.18796288922513338</v>
      </c>
      <c r="L28" s="5">
        <v>0.16632395216319348</v>
      </c>
      <c r="M28" s="5">
        <v>0.15632049652455712</v>
      </c>
      <c r="N28" s="5">
        <v>0.15995351539802441</v>
      </c>
      <c r="O28" s="5">
        <v>0.1850503369280026</v>
      </c>
      <c r="P28" s="5">
        <v>0.20206477091281402</v>
      </c>
      <c r="Q28" s="5">
        <v>0.21991005614838074</v>
      </c>
      <c r="R28" s="5">
        <v>0.23353285376852051</v>
      </c>
      <c r="S28" s="5">
        <v>0.25094637011491155</v>
      </c>
      <c r="T28" s="5">
        <v>0.24481334268568311</v>
      </c>
      <c r="U28" s="5">
        <v>0.2573511928350638</v>
      </c>
      <c r="V28" s="5">
        <v>0.2289628441593157</v>
      </c>
      <c r="W28" s="5">
        <f>'Jdos contencioso'!W31</f>
        <v>0.22335705055348831</v>
      </c>
    </row>
    <row r="29" spans="2:23" ht="24.95" customHeight="1" thickBot="1" x14ac:dyDescent="0.25">
      <c r="B29" s="26" t="s">
        <v>59</v>
      </c>
      <c r="C29" s="5">
        <v>4.6481772504924852E-4</v>
      </c>
      <c r="D29" s="5">
        <v>2.4408525686609906E-3</v>
      </c>
      <c r="E29" s="5">
        <v>1.7637869345383077E-3</v>
      </c>
      <c r="F29" s="5">
        <v>1.616244728838214E-4</v>
      </c>
      <c r="G29" s="5">
        <v>2.1261516654854712E-3</v>
      </c>
      <c r="H29" s="5">
        <v>5.59563054241123E-4</v>
      </c>
      <c r="I29" s="5">
        <v>1.4404976264527746E-3</v>
      </c>
      <c r="J29" s="5">
        <v>1.2121693857679392E-3</v>
      </c>
      <c r="K29" s="5">
        <v>3.3845663773194234E-4</v>
      </c>
      <c r="L29" s="5">
        <v>3.8875078005913105E-4</v>
      </c>
      <c r="M29" s="5">
        <v>9.9625545363976782E-4</v>
      </c>
      <c r="N29" s="5">
        <v>5.9267867518884366E-4</v>
      </c>
      <c r="O29" s="5">
        <v>1.2483095807760325E-3</v>
      </c>
      <c r="P29" s="5">
        <v>8.2883366039759637E-4</v>
      </c>
      <c r="Q29" s="5">
        <v>4.8963516857819531E-3</v>
      </c>
      <c r="R29" s="5">
        <v>7.3947820485290956E-3</v>
      </c>
      <c r="S29" s="5">
        <v>3.5968800096994515E-3</v>
      </c>
      <c r="T29" s="5">
        <v>2.509547190398254E-3</v>
      </c>
      <c r="U29" s="5">
        <v>2.7344059602124118E-3</v>
      </c>
      <c r="V29" s="5">
        <v>2E-3</v>
      </c>
      <c r="W29" s="5">
        <f>'[1]Jdo Contencioso'!$V$130</f>
        <v>2.2108393404848279E-3</v>
      </c>
    </row>
    <row r="30" spans="2:23" ht="24.95" customHeight="1" thickBot="1" x14ac:dyDescent="0.25">
      <c r="B30" s="26" t="s">
        <v>60</v>
      </c>
      <c r="C30" s="7">
        <v>0.32216835610401057</v>
      </c>
      <c r="D30" s="7">
        <v>0.32137931034482758</v>
      </c>
      <c r="E30" s="7">
        <v>0.31592438321050947</v>
      </c>
      <c r="F30" s="7">
        <v>0.3020394949821949</v>
      </c>
      <c r="G30" s="7">
        <v>0.23213175885643256</v>
      </c>
      <c r="H30" s="7">
        <v>0.17963683527885863</v>
      </c>
      <c r="I30" s="7">
        <v>0.20836621941594316</v>
      </c>
      <c r="J30" s="7">
        <v>0.181169757489301</v>
      </c>
      <c r="K30" s="7">
        <v>9.4143081761006289E-2</v>
      </c>
      <c r="L30" s="7">
        <v>0.14227226202661208</v>
      </c>
      <c r="M30" s="7">
        <v>0.11851672321861367</v>
      </c>
      <c r="N30" s="7">
        <v>0.14281200631911534</v>
      </c>
      <c r="O30" s="7">
        <v>0.20093023255813955</v>
      </c>
      <c r="P30" s="7">
        <v>0.21352313167259787</v>
      </c>
      <c r="Q30" s="7">
        <v>0.20725108225108224</v>
      </c>
      <c r="R30" s="7">
        <v>0.21013727560718057</v>
      </c>
      <c r="S30" s="7">
        <v>0.21026761332605134</v>
      </c>
      <c r="T30" s="7">
        <v>0.18281653746770027</v>
      </c>
      <c r="U30" s="7">
        <v>0.17886572952011634</v>
      </c>
      <c r="V30" s="7">
        <v>0.17330210772833723</v>
      </c>
      <c r="W30" s="7">
        <f>'[1]J.Central Contencioso'!V$15</f>
        <v>0.21702525724976612</v>
      </c>
    </row>
    <row r="31" spans="2:23" ht="24.95" customHeight="1" thickBot="1" x14ac:dyDescent="0.25">
      <c r="B31" s="26" t="s">
        <v>61</v>
      </c>
      <c r="C31" s="5">
        <v>7.2101417378290344E-2</v>
      </c>
      <c r="D31" s="5">
        <v>9.2115250326380668E-2</v>
      </c>
      <c r="E31" s="5">
        <v>6.6424461665601175E-2</v>
      </c>
      <c r="F31" s="5">
        <v>5.6932652459372624E-2</v>
      </c>
      <c r="G31" s="5">
        <v>6.1937309927433681E-2</v>
      </c>
      <c r="H31" s="5">
        <v>5.3097705755307735E-2</v>
      </c>
      <c r="I31" s="5">
        <v>6.2751999579727089E-2</v>
      </c>
      <c r="J31" s="5">
        <v>7.0396074307746234E-2</v>
      </c>
      <c r="K31" s="5">
        <v>6.0863077110488488E-2</v>
      </c>
      <c r="L31" s="5">
        <v>4.5755070177954084E-2</v>
      </c>
      <c r="M31" s="5">
        <v>4.0261296305414675E-2</v>
      </c>
      <c r="N31" s="5">
        <v>4.8334340669107974E-2</v>
      </c>
      <c r="O31" s="5">
        <v>5.1651518510308136E-2</v>
      </c>
      <c r="P31" s="5">
        <v>2.9551832638829833E-2</v>
      </c>
      <c r="Q31" s="5" t="s">
        <v>62</v>
      </c>
      <c r="R31" s="5" t="s">
        <v>62</v>
      </c>
      <c r="S31" s="5" t="s">
        <v>62</v>
      </c>
      <c r="T31" s="5" t="s">
        <v>62</v>
      </c>
      <c r="U31" s="5" t="s">
        <v>62</v>
      </c>
      <c r="V31" s="5" t="s">
        <v>62</v>
      </c>
      <c r="W31" s="5" t="s">
        <v>62</v>
      </c>
    </row>
    <row r="32" spans="2:23" ht="29.25" thickBot="1" x14ac:dyDescent="0.25">
      <c r="B32" s="26" t="s">
        <v>63</v>
      </c>
      <c r="C32" s="5" t="s">
        <v>33</v>
      </c>
      <c r="D32" s="5" t="s">
        <v>33</v>
      </c>
      <c r="E32" s="5" t="s">
        <v>33</v>
      </c>
      <c r="F32" s="5" t="s">
        <v>33</v>
      </c>
      <c r="G32" s="5" t="s">
        <v>33</v>
      </c>
      <c r="H32" s="5" t="s">
        <v>33</v>
      </c>
      <c r="I32" s="5" t="s">
        <v>33</v>
      </c>
      <c r="J32" s="5" t="s">
        <v>33</v>
      </c>
      <c r="K32" s="5" t="s">
        <v>33</v>
      </c>
      <c r="L32" s="5" t="s">
        <v>33</v>
      </c>
      <c r="M32" s="5" t="s">
        <v>33</v>
      </c>
      <c r="N32" s="5" t="s">
        <v>33</v>
      </c>
      <c r="O32" s="5" t="s">
        <v>33</v>
      </c>
      <c r="P32" s="5">
        <v>7.7600136065992002E-3</v>
      </c>
      <c r="Q32" s="5">
        <v>0.11784690050739025</v>
      </c>
      <c r="R32" s="5">
        <v>0.13328086662654506</v>
      </c>
      <c r="S32" s="5">
        <v>0.13007694748532445</v>
      </c>
      <c r="T32" s="5">
        <v>0.12194590310115921</v>
      </c>
      <c r="U32" s="5">
        <v>0.13244736739697241</v>
      </c>
      <c r="V32" s="5">
        <v>0.12900211203110107</v>
      </c>
      <c r="W32" s="5">
        <f>'[1]TSJ CA'!I$143</f>
        <v>0.1432665378519789</v>
      </c>
    </row>
    <row r="33" spans="2:23" ht="24.95" customHeight="1" thickBot="1" x14ac:dyDescent="0.25">
      <c r="B33" s="26" t="s">
        <v>64</v>
      </c>
      <c r="C33" s="5">
        <v>0.32708453133985049</v>
      </c>
      <c r="D33" s="5">
        <v>0.34048195549406202</v>
      </c>
      <c r="E33" s="5">
        <v>0.23128535718984344</v>
      </c>
      <c r="F33" s="5">
        <v>0.23852218271757614</v>
      </c>
      <c r="G33" s="5">
        <v>0.30280500168976004</v>
      </c>
      <c r="H33" s="5">
        <v>0.31560093139888951</v>
      </c>
      <c r="I33" s="5">
        <v>0.24069984712077458</v>
      </c>
      <c r="J33" s="5">
        <v>0.27128223242670435</v>
      </c>
      <c r="K33" s="5">
        <v>0.28162973552537529</v>
      </c>
      <c r="L33" s="5">
        <v>0.19115112047500479</v>
      </c>
      <c r="M33" s="5">
        <v>0.1699298115995567</v>
      </c>
      <c r="N33" s="5">
        <v>0.19187898089171976</v>
      </c>
      <c r="O33" s="5">
        <v>0.21828316610925308</v>
      </c>
      <c r="P33" s="5">
        <v>0.18362124120281509</v>
      </c>
      <c r="Q33" s="5">
        <v>0.18713116314486961</v>
      </c>
      <c r="R33" s="5">
        <v>0.23099703849950642</v>
      </c>
      <c r="S33" s="5">
        <v>0.28585519826395739</v>
      </c>
      <c r="T33" s="5">
        <v>0.27743976636651252</v>
      </c>
      <c r="U33" s="5">
        <v>0.26114766081871343</v>
      </c>
      <c r="V33" s="5">
        <v>0.26114766081871343</v>
      </c>
      <c r="W33" s="5">
        <f>'[1]AN Sala Contencioso'!$T$15</f>
        <v>0.26114766081871343</v>
      </c>
    </row>
    <row r="34" spans="2:23" ht="24.95" customHeight="1" thickBot="1" x14ac:dyDescent="0.25">
      <c r="B34" s="26" t="s">
        <v>65</v>
      </c>
      <c r="C34" s="5">
        <v>0.36730530315948456</v>
      </c>
      <c r="D34" s="5">
        <v>0.35254358758912135</v>
      </c>
      <c r="E34" s="5">
        <v>0.36629169630548231</v>
      </c>
      <c r="F34" s="5">
        <v>0.36652627420495598</v>
      </c>
      <c r="G34" s="5">
        <v>0.36256257163764466</v>
      </c>
      <c r="H34" s="5">
        <v>0.31404332396865298</v>
      </c>
      <c r="I34" s="5">
        <v>0.26575011959483352</v>
      </c>
      <c r="J34" s="5">
        <v>0.25640683258522756</v>
      </c>
      <c r="K34" s="5">
        <v>0.28227177337637527</v>
      </c>
      <c r="L34" s="5">
        <v>0.26834843252081353</v>
      </c>
      <c r="M34" s="5">
        <v>0.23226169998220536</v>
      </c>
      <c r="N34" s="5">
        <v>0.26269610725975562</v>
      </c>
      <c r="O34" s="5">
        <v>0.26399185842174083</v>
      </c>
      <c r="P34" s="5">
        <v>0.29179072470614559</v>
      </c>
      <c r="Q34" s="5">
        <v>0.31447039492612316</v>
      </c>
      <c r="R34" s="5">
        <v>0.31186136021725963</v>
      </c>
      <c r="S34" s="5">
        <v>0.31069631469336539</v>
      </c>
      <c r="T34" s="5">
        <v>0.30733883071111784</v>
      </c>
      <c r="U34" s="5">
        <v>0.30779691749773347</v>
      </c>
      <c r="V34" s="5">
        <v>0.33540236686390534</v>
      </c>
      <c r="W34" s="5">
        <f>'Jdos. social'!W31</f>
        <v>0.31446664790318041</v>
      </c>
    </row>
    <row r="35" spans="2:23" ht="24.95" customHeight="1" thickBot="1" x14ac:dyDescent="0.25">
      <c r="B35" s="26" t="s">
        <v>66</v>
      </c>
      <c r="C35" s="5">
        <v>0.10951119753251978</v>
      </c>
      <c r="D35" s="5">
        <v>9.2311379705877314E-2</v>
      </c>
      <c r="E35" s="5">
        <v>9.633682616700219E-2</v>
      </c>
      <c r="F35" s="5">
        <v>8.7205044388475067E-2</v>
      </c>
      <c r="G35" s="5">
        <v>7.8253875902666067E-2</v>
      </c>
      <c r="H35" s="5">
        <v>7.6108560674018957E-2</v>
      </c>
      <c r="I35" s="5">
        <v>8.1117841209966998E-2</v>
      </c>
      <c r="J35" s="5">
        <v>8.7781844385868432E-2</v>
      </c>
      <c r="K35" s="5">
        <v>8.7501695769297852E-2</v>
      </c>
      <c r="L35" s="5">
        <v>6.1322273355680551E-2</v>
      </c>
      <c r="M35" s="5">
        <v>7.0017082480966747E-2</v>
      </c>
      <c r="N35" s="5">
        <v>8.4856554896501638E-2</v>
      </c>
      <c r="O35" s="5">
        <v>8.4185405394284776E-2</v>
      </c>
      <c r="P35" s="5">
        <v>8.3089736915869142E-2</v>
      </c>
      <c r="Q35" s="5">
        <v>9.2175670854968486E-2</v>
      </c>
      <c r="R35" s="5">
        <v>0.10496500482338211</v>
      </c>
      <c r="S35" s="5">
        <v>0.10301560081977498</v>
      </c>
      <c r="T35" s="5">
        <v>9.1960221757231911E-2</v>
      </c>
      <c r="U35" s="5">
        <v>9.9218112299694974E-2</v>
      </c>
      <c r="V35" s="5">
        <v>0.10731577764612148</v>
      </c>
      <c r="W35" s="5">
        <f>'[1]TSJ Social'!V$69</f>
        <v>0.10401705333305739</v>
      </c>
    </row>
  </sheetData>
  <pageMargins left="0.74803149606299213" right="0.74803149606299213" top="0.98425196850393704" bottom="0.98425196850393704" header="0" footer="0"/>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7EAE-B583-4624-A720-85C937DA993B}">
  <dimension ref="B11:W31"/>
  <sheetViews>
    <sheetView zoomScaleNormal="100" workbookViewId="0"/>
  </sheetViews>
  <sheetFormatPr baseColWidth="10" defaultColWidth="10.7109375" defaultRowHeight="12.75" x14ac:dyDescent="0.2"/>
  <cols>
    <col min="1" max="1" width="7.85546875" customWidth="1"/>
    <col min="2" max="2" width="32.140625" bestFit="1" customWidth="1"/>
  </cols>
  <sheetData>
    <row r="11" spans="2:23" ht="18" x14ac:dyDescent="0.25">
      <c r="C11" s="1"/>
    </row>
    <row r="12" spans="2:23" ht="13.5" thickBot="1" x14ac:dyDescent="0.25"/>
    <row r="13" spans="2:23" ht="20.100000000000001" customHeight="1" thickBot="1" x14ac:dyDescent="0.25">
      <c r="B13" s="2"/>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2:23" ht="20.100000000000001" customHeight="1" thickBot="1" x14ac:dyDescent="0.25">
      <c r="B14" s="4" t="s">
        <v>0</v>
      </c>
      <c r="C14" s="5">
        <v>0.2016117135059379</v>
      </c>
      <c r="D14" s="5">
        <v>0.18630576052691827</v>
      </c>
      <c r="E14" s="5">
        <v>0.18182817164520795</v>
      </c>
      <c r="F14" s="5">
        <v>0.17208431999205154</v>
      </c>
      <c r="G14" s="5">
        <v>0.17133701729719125</v>
      </c>
      <c r="H14" s="5">
        <v>0.1703457706583317</v>
      </c>
      <c r="I14" s="5">
        <v>0.16123440790539445</v>
      </c>
      <c r="J14" s="5">
        <v>0.14715092627820539</v>
      </c>
      <c r="K14" s="5">
        <v>0.15825862117422221</v>
      </c>
      <c r="L14" s="5">
        <v>0.16277480191942864</v>
      </c>
      <c r="M14" s="5">
        <v>0.11927476796891863</v>
      </c>
      <c r="N14" s="5">
        <v>0.10399314236731196</v>
      </c>
      <c r="O14" s="5">
        <v>0.11280646091721949</v>
      </c>
      <c r="P14" s="5">
        <v>0.14032098153426695</v>
      </c>
      <c r="Q14" s="5">
        <v>0.14783569209527098</v>
      </c>
      <c r="R14" s="5">
        <v>0.14976307854305271</v>
      </c>
      <c r="S14" s="5">
        <v>0.15076136726653178</v>
      </c>
      <c r="T14" s="5">
        <v>0.14814242084509222</v>
      </c>
      <c r="U14" s="5">
        <v>0.15479537644486099</v>
      </c>
      <c r="V14" s="5">
        <v>0.15078308040792121</v>
      </c>
      <c r="W14" s="5"/>
    </row>
    <row r="15" spans="2:23" ht="20.100000000000001" customHeight="1" thickBot="1" x14ac:dyDescent="0.25">
      <c r="B15" s="4" t="s">
        <v>1</v>
      </c>
      <c r="C15" s="5">
        <v>0.21115834218916046</v>
      </c>
      <c r="D15" s="5">
        <v>0.19466831990080596</v>
      </c>
      <c r="E15" s="5">
        <v>0.2056477010287634</v>
      </c>
      <c r="F15" s="5">
        <v>0.19397325883057273</v>
      </c>
      <c r="G15" s="5">
        <v>0.18710675605982466</v>
      </c>
      <c r="H15" s="5">
        <v>0.18887785501489573</v>
      </c>
      <c r="I15" s="5">
        <v>0.15933585785027674</v>
      </c>
      <c r="J15" s="5">
        <v>0.17320200706188441</v>
      </c>
      <c r="K15" s="5">
        <v>0.16812982176110669</v>
      </c>
      <c r="L15" s="5">
        <v>0.16784579103865477</v>
      </c>
      <c r="M15" s="5">
        <v>0.1190068493150685</v>
      </c>
      <c r="N15" s="5">
        <v>0.11157156518967166</v>
      </c>
      <c r="O15" s="5">
        <v>0.13219527427917144</v>
      </c>
      <c r="P15" s="5">
        <v>0.13792746113989637</v>
      </c>
      <c r="Q15" s="5">
        <v>0.17573696145124718</v>
      </c>
      <c r="R15" s="5">
        <v>0.17114933541829555</v>
      </c>
      <c r="S15" s="5">
        <v>0.16215839375348579</v>
      </c>
      <c r="T15" s="5">
        <v>0.14484895429899303</v>
      </c>
      <c r="U15" s="5">
        <v>0.1701436861011329</v>
      </c>
      <c r="V15" s="5">
        <v>0.15077688942525269</v>
      </c>
      <c r="W15" s="5"/>
    </row>
    <row r="16" spans="2:23" ht="20.100000000000001" customHeight="1" thickBot="1" x14ac:dyDescent="0.25">
      <c r="B16" s="4" t="s">
        <v>2</v>
      </c>
      <c r="C16" s="5">
        <v>0.22075346992729677</v>
      </c>
      <c r="D16" s="5">
        <v>0.19876621609362244</v>
      </c>
      <c r="E16" s="5">
        <v>0.19602349751468595</v>
      </c>
      <c r="F16" s="5">
        <v>0.18658943303493067</v>
      </c>
      <c r="G16" s="5">
        <v>0.18435164835164836</v>
      </c>
      <c r="H16" s="5">
        <v>0.17654903569963068</v>
      </c>
      <c r="I16" s="5">
        <v>0.17641501331272008</v>
      </c>
      <c r="J16" s="5">
        <v>0.18211271208116633</v>
      </c>
      <c r="K16" s="5">
        <v>0.18702258726899385</v>
      </c>
      <c r="L16" s="5">
        <v>0.17541899441340783</v>
      </c>
      <c r="M16" s="5">
        <v>0.11593550130618863</v>
      </c>
      <c r="N16" s="5">
        <v>0.1188823634098594</v>
      </c>
      <c r="O16" s="5">
        <v>0.14341967098354919</v>
      </c>
      <c r="P16" s="5">
        <v>0.15414625294864817</v>
      </c>
      <c r="Q16" s="5">
        <v>0.15569143932267168</v>
      </c>
      <c r="R16" s="5">
        <v>0.19298144850956292</v>
      </c>
      <c r="S16" s="5">
        <v>0.19605373635600337</v>
      </c>
      <c r="T16" s="5">
        <v>0.14440027004725828</v>
      </c>
      <c r="U16" s="5">
        <v>0.173493847547009</v>
      </c>
      <c r="V16" s="5">
        <v>0.19336283185840708</v>
      </c>
      <c r="W16" s="5"/>
    </row>
    <row r="17" spans="2:23" ht="20.100000000000001" customHeight="1" thickBot="1" x14ac:dyDescent="0.25">
      <c r="B17" s="4" t="s">
        <v>3</v>
      </c>
      <c r="C17" s="5">
        <v>0.153043135710065</v>
      </c>
      <c r="D17" s="5">
        <v>0.15715813004179222</v>
      </c>
      <c r="E17" s="5">
        <v>0.14902972947136986</v>
      </c>
      <c r="F17" s="5">
        <v>0.13532681617788</v>
      </c>
      <c r="G17" s="5">
        <v>0.13490709139173304</v>
      </c>
      <c r="H17" s="5">
        <v>0.12265527303042935</v>
      </c>
      <c r="I17" s="5">
        <v>0.12428454619787407</v>
      </c>
      <c r="J17" s="5">
        <v>0.12142857142857143</v>
      </c>
      <c r="K17" s="5">
        <v>0.11678249061426632</v>
      </c>
      <c r="L17" s="5">
        <v>0.14265181458857348</v>
      </c>
      <c r="M17" s="5">
        <v>0.10484640335813776</v>
      </c>
      <c r="N17" s="5">
        <v>9.1528061472619396E-2</v>
      </c>
      <c r="O17" s="5">
        <v>9.6783799880881483E-2</v>
      </c>
      <c r="P17" s="5">
        <v>0.11601108033240998</v>
      </c>
      <c r="Q17" s="5">
        <v>0.10322270322270322</v>
      </c>
      <c r="R17" s="5">
        <v>0.13599603895032183</v>
      </c>
      <c r="S17" s="5">
        <v>0.16645816469203031</v>
      </c>
      <c r="T17" s="5">
        <v>0.15947660586835843</v>
      </c>
      <c r="U17" s="5">
        <v>0.18818537859007833</v>
      </c>
      <c r="V17" s="5">
        <v>0.18393023565437358</v>
      </c>
      <c r="W17" s="5"/>
    </row>
    <row r="18" spans="2:23" ht="20.100000000000001" customHeight="1" thickBot="1" x14ac:dyDescent="0.25">
      <c r="B18" s="4" t="s">
        <v>4</v>
      </c>
      <c r="C18" s="5">
        <v>0.20427869326394912</v>
      </c>
      <c r="D18" s="5">
        <v>0.19581728712023963</v>
      </c>
      <c r="E18" s="5">
        <v>0.18022074570314645</v>
      </c>
      <c r="F18" s="5">
        <v>0.15854696308903307</v>
      </c>
      <c r="G18" s="5">
        <v>0.16840513194951498</v>
      </c>
      <c r="H18" s="5">
        <v>0.16220137845260921</v>
      </c>
      <c r="I18" s="5">
        <v>0.15133336694056562</v>
      </c>
      <c r="J18" s="5">
        <v>0.14348616827797453</v>
      </c>
      <c r="K18" s="5">
        <v>0.16653903328978784</v>
      </c>
      <c r="L18" s="5">
        <v>0.16875176370990499</v>
      </c>
      <c r="M18" s="5">
        <v>0.1232928860337854</v>
      </c>
      <c r="N18" s="5">
        <v>0.10451018428709991</v>
      </c>
      <c r="O18" s="5">
        <v>0.12374458675020732</v>
      </c>
      <c r="P18" s="5">
        <v>0.14123096634307397</v>
      </c>
      <c r="Q18" s="5">
        <v>0.15755213909468546</v>
      </c>
      <c r="R18" s="5">
        <v>0.17406831200056574</v>
      </c>
      <c r="S18" s="5">
        <v>0.17060587882423514</v>
      </c>
      <c r="T18" s="5">
        <v>0.1763821282994974</v>
      </c>
      <c r="U18" s="5">
        <v>0.1702904059601642</v>
      </c>
      <c r="V18" s="5">
        <v>0.17145145391818631</v>
      </c>
      <c r="W18" s="5"/>
    </row>
    <row r="19" spans="2:23" ht="20.100000000000001" customHeight="1" thickBot="1" x14ac:dyDescent="0.25">
      <c r="B19" s="4" t="s">
        <v>5</v>
      </c>
      <c r="C19" s="5">
        <v>0.22144522144522144</v>
      </c>
      <c r="D19" s="5">
        <v>0.20450704225352112</v>
      </c>
      <c r="E19" s="5">
        <v>0.20383432808826188</v>
      </c>
      <c r="F19" s="5">
        <v>0.22151563328033916</v>
      </c>
      <c r="G19" s="5">
        <v>0.20792936288088643</v>
      </c>
      <c r="H19" s="5">
        <v>0.22654109589041097</v>
      </c>
      <c r="I19" s="5">
        <v>0.20601888906675203</v>
      </c>
      <c r="J19" s="5">
        <v>0.18147147624344509</v>
      </c>
      <c r="K19" s="5">
        <v>0.19253174010455565</v>
      </c>
      <c r="L19" s="5">
        <v>0.18603311735061195</v>
      </c>
      <c r="M19" s="5">
        <v>0.11418579899650297</v>
      </c>
      <c r="N19" s="5">
        <v>0.10832497492477432</v>
      </c>
      <c r="O19" s="5">
        <v>0.14258720930232557</v>
      </c>
      <c r="P19" s="5">
        <v>0.16166318831273077</v>
      </c>
      <c r="Q19" s="5">
        <v>0.16363636363636364</v>
      </c>
      <c r="R19" s="5">
        <v>0.20363820111167255</v>
      </c>
      <c r="S19" s="5">
        <v>0.17267794446217682</v>
      </c>
      <c r="T19" s="5">
        <v>0.18869099514260804</v>
      </c>
      <c r="U19" s="5">
        <v>0.15307529649719592</v>
      </c>
      <c r="V19" s="5">
        <v>0.16242937853107345</v>
      </c>
      <c r="W19" s="5"/>
    </row>
    <row r="20" spans="2:23" ht="20.100000000000001" customHeight="1" thickBot="1" x14ac:dyDescent="0.25">
      <c r="B20" s="4" t="s">
        <v>6</v>
      </c>
      <c r="C20" s="5">
        <v>0.2284900284900285</v>
      </c>
      <c r="D20" s="5">
        <v>0.22491366798458537</v>
      </c>
      <c r="E20" s="5">
        <v>0.22481848859801615</v>
      </c>
      <c r="F20" s="5">
        <v>0.20955407686959976</v>
      </c>
      <c r="G20" s="5">
        <v>0.19879369160033619</v>
      </c>
      <c r="H20" s="5">
        <v>0.17339879491185003</v>
      </c>
      <c r="I20" s="5">
        <v>0.19344409519533004</v>
      </c>
      <c r="J20" s="5">
        <v>0.17096400531983355</v>
      </c>
      <c r="K20" s="5">
        <v>0.18389396789291806</v>
      </c>
      <c r="L20" s="5">
        <v>0.16755793226381463</v>
      </c>
      <c r="M20" s="5">
        <v>0.12685362655099364</v>
      </c>
      <c r="N20" s="5">
        <v>0.10372478013450595</v>
      </c>
      <c r="O20" s="5">
        <v>0.13601539942252167</v>
      </c>
      <c r="P20" s="5">
        <v>0.15069191551347413</v>
      </c>
      <c r="Q20" s="5">
        <v>0.15665947279173731</v>
      </c>
      <c r="R20" s="5">
        <v>0.17225093261234128</v>
      </c>
      <c r="S20" s="5">
        <v>0.18547344840460667</v>
      </c>
      <c r="T20" s="5">
        <v>0.18407977855064234</v>
      </c>
      <c r="U20" s="5">
        <v>0.18096086341488971</v>
      </c>
      <c r="V20" s="5">
        <v>0.19293806090922466</v>
      </c>
      <c r="W20" s="5"/>
    </row>
    <row r="21" spans="2:23" ht="20.100000000000001" customHeight="1" thickBot="1" x14ac:dyDescent="0.25">
      <c r="B21" s="4" t="s">
        <v>7</v>
      </c>
      <c r="C21" s="5">
        <v>0.24626131444313262</v>
      </c>
      <c r="D21" s="5">
        <v>0.2387234455330294</v>
      </c>
      <c r="E21" s="5">
        <v>0.21540895133525634</v>
      </c>
      <c r="F21" s="5">
        <v>0.18563343491510667</v>
      </c>
      <c r="G21" s="5">
        <v>0.19876459637840582</v>
      </c>
      <c r="H21" s="5">
        <v>0.15955473098330242</v>
      </c>
      <c r="I21" s="5">
        <v>0.18064260214200714</v>
      </c>
      <c r="J21" s="5">
        <v>0.15700707496605446</v>
      </c>
      <c r="K21" s="5">
        <v>0.14577279645772798</v>
      </c>
      <c r="L21" s="5">
        <v>0.16765840580657818</v>
      </c>
      <c r="M21" s="5">
        <v>0.12707490584460873</v>
      </c>
      <c r="N21" s="5">
        <v>0.11577311577311578</v>
      </c>
      <c r="O21" s="5">
        <v>0.12216004854041664</v>
      </c>
      <c r="P21" s="5">
        <v>0.1310279187817259</v>
      </c>
      <c r="Q21" s="5">
        <v>0.14104223032584401</v>
      </c>
      <c r="R21" s="5">
        <v>0.20193566485879932</v>
      </c>
      <c r="S21" s="5">
        <v>0.20607860863575703</v>
      </c>
      <c r="T21" s="5">
        <v>0.20844702137335153</v>
      </c>
      <c r="U21" s="5">
        <v>0.18030345341152379</v>
      </c>
      <c r="V21" s="5">
        <v>0.15804597701149425</v>
      </c>
      <c r="W21" s="5"/>
    </row>
    <row r="22" spans="2:23" ht="20.100000000000001" customHeight="1" thickBot="1" x14ac:dyDescent="0.25">
      <c r="B22" s="4" t="s">
        <v>8</v>
      </c>
      <c r="C22" s="5">
        <v>0.16988350153196352</v>
      </c>
      <c r="D22" s="5">
        <v>0.15933699138674959</v>
      </c>
      <c r="E22" s="5">
        <v>0.16154886374880437</v>
      </c>
      <c r="F22" s="5">
        <v>0.14371957468613886</v>
      </c>
      <c r="G22" s="5">
        <v>0.14947726720155605</v>
      </c>
      <c r="H22" s="5">
        <v>0.14775389224419549</v>
      </c>
      <c r="I22" s="5">
        <v>0.14067860038670243</v>
      </c>
      <c r="J22" s="5">
        <v>0.12727324351566605</v>
      </c>
      <c r="K22" s="5">
        <v>0.14025690003598815</v>
      </c>
      <c r="L22" s="5">
        <v>0.13859284417637757</v>
      </c>
      <c r="M22" s="5">
        <v>0.10684727642708539</v>
      </c>
      <c r="N22" s="5">
        <v>0.10315228871929903</v>
      </c>
      <c r="O22" s="5">
        <v>0.12818787036359647</v>
      </c>
      <c r="P22" s="5">
        <v>0.13495095669530774</v>
      </c>
      <c r="Q22" s="5">
        <v>0.13853500823112402</v>
      </c>
      <c r="R22" s="5">
        <v>0.15135767354696367</v>
      </c>
      <c r="S22" s="5">
        <v>0.1652329208169836</v>
      </c>
      <c r="T22" s="5">
        <v>0.16389983984230627</v>
      </c>
      <c r="U22" s="5">
        <v>0.16263024500140805</v>
      </c>
      <c r="V22" s="5">
        <v>0.18534014233269755</v>
      </c>
      <c r="W22" s="5"/>
    </row>
    <row r="23" spans="2:23" ht="20.100000000000001" customHeight="1" thickBot="1" x14ac:dyDescent="0.25">
      <c r="B23" s="4" t="s">
        <v>9</v>
      </c>
      <c r="C23" s="5">
        <v>0.18716412897447379</v>
      </c>
      <c r="D23" s="5">
        <v>0.17814542059952287</v>
      </c>
      <c r="E23" s="5">
        <v>0.1749360880680336</v>
      </c>
      <c r="F23" s="5">
        <v>0.16043022642173246</v>
      </c>
      <c r="G23" s="5">
        <v>0.16336841067599872</v>
      </c>
      <c r="H23" s="5">
        <v>0.15926163882573885</v>
      </c>
      <c r="I23" s="5">
        <v>0.16050442846978583</v>
      </c>
      <c r="J23" s="5">
        <v>0.14785749320016053</v>
      </c>
      <c r="K23" s="5">
        <v>0.14611052159007429</v>
      </c>
      <c r="L23" s="5">
        <v>0.14831020910750017</v>
      </c>
      <c r="M23" s="5">
        <v>9.9320365596437782E-2</v>
      </c>
      <c r="N23" s="5">
        <v>8.2984350892660347E-2</v>
      </c>
      <c r="O23" s="5">
        <v>0.10405748769255201</v>
      </c>
      <c r="P23" s="5">
        <v>0.1128579244938902</v>
      </c>
      <c r="Q23" s="5">
        <v>0.12895263509006005</v>
      </c>
      <c r="R23" s="5">
        <v>0.1528602985984156</v>
      </c>
      <c r="S23" s="5">
        <v>0.15598928047732213</v>
      </c>
      <c r="T23" s="5">
        <v>0.13349653827028268</v>
      </c>
      <c r="U23" s="5">
        <v>0.13236369174535487</v>
      </c>
      <c r="V23" s="5">
        <v>0.13538423020952323</v>
      </c>
      <c r="W23" s="5"/>
    </row>
    <row r="24" spans="2:23" ht="20.100000000000001" customHeight="1" thickBot="1" x14ac:dyDescent="0.25">
      <c r="B24" s="4" t="s">
        <v>10</v>
      </c>
      <c r="C24" s="5">
        <v>0.20975304782744608</v>
      </c>
      <c r="D24" s="5">
        <v>0.21070650482415187</v>
      </c>
      <c r="E24" s="5">
        <v>0.19776785714285713</v>
      </c>
      <c r="F24" s="5">
        <v>0.19907268920131618</v>
      </c>
      <c r="G24" s="5">
        <v>0.1936770571724036</v>
      </c>
      <c r="H24" s="5">
        <v>0.15943267259056731</v>
      </c>
      <c r="I24" s="5">
        <v>0.17025010969723564</v>
      </c>
      <c r="J24" s="5">
        <v>0.1584833606110202</v>
      </c>
      <c r="K24" s="5">
        <v>0.15774299835255354</v>
      </c>
      <c r="L24" s="5">
        <v>0.14929378531073445</v>
      </c>
      <c r="M24" s="5">
        <v>0.10705962988348183</v>
      </c>
      <c r="N24" s="5">
        <v>0.11292044847837694</v>
      </c>
      <c r="O24" s="5">
        <v>0.10883301096067054</v>
      </c>
      <c r="P24" s="5">
        <v>0.10132620933117069</v>
      </c>
      <c r="Q24" s="5">
        <v>0.15002169197396964</v>
      </c>
      <c r="R24" s="5">
        <v>0.22087293206617389</v>
      </c>
      <c r="S24" s="5">
        <v>0.22488988686415062</v>
      </c>
      <c r="T24" s="5">
        <v>0.16007428040854224</v>
      </c>
      <c r="U24" s="5">
        <v>0.19504707327056897</v>
      </c>
      <c r="V24" s="5">
        <v>0.23433705682370082</v>
      </c>
      <c r="W24" s="5"/>
    </row>
    <row r="25" spans="2:23" ht="20.100000000000001" customHeight="1" thickBot="1" x14ac:dyDescent="0.25">
      <c r="B25" s="4" t="s">
        <v>11</v>
      </c>
      <c r="C25" s="5">
        <v>0.24824880919024936</v>
      </c>
      <c r="D25" s="5">
        <v>0.21747334240203606</v>
      </c>
      <c r="E25" s="5">
        <v>0.22258107330885279</v>
      </c>
      <c r="F25" s="5">
        <v>0.2137134257005002</v>
      </c>
      <c r="G25" s="5">
        <v>0.2123015873015873</v>
      </c>
      <c r="H25" s="5">
        <v>0.21034602376203279</v>
      </c>
      <c r="I25" s="5">
        <v>0.19104153076755817</v>
      </c>
      <c r="J25" s="5">
        <v>0.18481473982587568</v>
      </c>
      <c r="K25" s="5">
        <v>0.19518016630736065</v>
      </c>
      <c r="L25" s="5">
        <v>0.176062058321826</v>
      </c>
      <c r="M25" s="5">
        <v>0.11981218415502766</v>
      </c>
      <c r="N25" s="5">
        <v>0.11131249056033832</v>
      </c>
      <c r="O25" s="5">
        <v>0.12432039206677387</v>
      </c>
      <c r="P25" s="5">
        <v>0.14664991624790619</v>
      </c>
      <c r="Q25" s="5">
        <v>0.14081702974845897</v>
      </c>
      <c r="R25" s="5">
        <v>0.14805275545095253</v>
      </c>
      <c r="S25" s="5">
        <v>0.14710814454345181</v>
      </c>
      <c r="T25" s="5">
        <v>0.14071867720624737</v>
      </c>
      <c r="U25" s="5">
        <v>0.13310683902331233</v>
      </c>
      <c r="V25" s="5">
        <v>0.146033040995309</v>
      </c>
      <c r="W25" s="5"/>
    </row>
    <row r="26" spans="2:23" ht="20.100000000000001" customHeight="1" thickBot="1" x14ac:dyDescent="0.25">
      <c r="B26" s="4" t="s">
        <v>12</v>
      </c>
      <c r="C26" s="5">
        <v>0.20413396009986279</v>
      </c>
      <c r="D26" s="5">
        <v>0.18541361166220996</v>
      </c>
      <c r="E26" s="5">
        <v>0.18881844889664465</v>
      </c>
      <c r="F26" s="5">
        <v>0.18311001109499017</v>
      </c>
      <c r="G26" s="5">
        <v>0.18476190476190477</v>
      </c>
      <c r="H26" s="5">
        <v>0.1845467493297587</v>
      </c>
      <c r="I26" s="5">
        <v>0.1818847707343616</v>
      </c>
      <c r="J26" s="5">
        <v>0.16188365441078972</v>
      </c>
      <c r="K26" s="5">
        <v>0.16861974471767505</v>
      </c>
      <c r="L26" s="5">
        <v>0.1836606962060269</v>
      </c>
      <c r="M26" s="5">
        <v>0.13572085199600994</v>
      </c>
      <c r="N26" s="5">
        <v>0.1300557354824132</v>
      </c>
      <c r="O26" s="5">
        <v>0.12978779753037376</v>
      </c>
      <c r="P26" s="5">
        <v>0.12918081860572217</v>
      </c>
      <c r="Q26" s="5">
        <v>0.14908134001449685</v>
      </c>
      <c r="R26" s="5">
        <v>0.19382588756713501</v>
      </c>
      <c r="S26" s="5">
        <v>0.15491493817159102</v>
      </c>
      <c r="T26" s="5">
        <v>0.1567503823404765</v>
      </c>
      <c r="U26" s="5">
        <v>0.20298729123046208</v>
      </c>
      <c r="V26" s="5">
        <v>0.20065706619941959</v>
      </c>
      <c r="W26" s="5"/>
    </row>
    <row r="27" spans="2:23" ht="20.100000000000001" customHeight="1" thickBot="1" x14ac:dyDescent="0.25">
      <c r="B27" s="4" t="s">
        <v>13</v>
      </c>
      <c r="C27" s="5">
        <v>0.20401414072300147</v>
      </c>
      <c r="D27" s="5">
        <v>0.17808964316797216</v>
      </c>
      <c r="E27" s="5">
        <v>0.19520773796438778</v>
      </c>
      <c r="F27" s="5">
        <v>0.17708225018196944</v>
      </c>
      <c r="G27" s="5">
        <v>0.19427228040179526</v>
      </c>
      <c r="H27" s="5">
        <v>0.171140081799591</v>
      </c>
      <c r="I27" s="5">
        <v>0.14894659480646741</v>
      </c>
      <c r="J27" s="5">
        <v>0.14355534259702923</v>
      </c>
      <c r="K27" s="5">
        <v>0.14250155569383946</v>
      </c>
      <c r="L27" s="5">
        <v>0.14164939908827187</v>
      </c>
      <c r="M27" s="5">
        <v>0.12146437522377372</v>
      </c>
      <c r="N27" s="5">
        <v>9.0358271865121187E-2</v>
      </c>
      <c r="O27" s="5">
        <v>0.1024123805188894</v>
      </c>
      <c r="P27" s="5">
        <v>0.11675798224069525</v>
      </c>
      <c r="Q27" s="5">
        <v>0.11500307260117637</v>
      </c>
      <c r="R27" s="5">
        <v>0.13934364954773118</v>
      </c>
      <c r="S27" s="5">
        <v>0.17117667005764667</v>
      </c>
      <c r="T27" s="5">
        <v>0.13843749999999999</v>
      </c>
      <c r="U27" s="5">
        <v>0.14068763055383052</v>
      </c>
      <c r="V27" s="5">
        <v>0.18616154562383613</v>
      </c>
      <c r="W27" s="5"/>
    </row>
    <row r="28" spans="2:23" ht="29.25" thickBot="1" x14ac:dyDescent="0.25">
      <c r="B28" s="4" t="s">
        <v>14</v>
      </c>
      <c r="C28" s="5">
        <v>0.19047619047619047</v>
      </c>
      <c r="D28" s="5">
        <v>0.16167664670658682</v>
      </c>
      <c r="E28" s="5">
        <v>0.17330270546197038</v>
      </c>
      <c r="F28" s="5">
        <v>0.16336996336996337</v>
      </c>
      <c r="G28" s="5">
        <v>0.17254313578394598</v>
      </c>
      <c r="H28" s="5">
        <v>0.14778694673668416</v>
      </c>
      <c r="I28" s="5">
        <v>0.14616118264186934</v>
      </c>
      <c r="J28" s="5">
        <v>0.137574290116663</v>
      </c>
      <c r="K28" s="5">
        <v>0.16339012669287897</v>
      </c>
      <c r="L28" s="5">
        <v>0.17049032838506523</v>
      </c>
      <c r="M28" s="5">
        <v>0.11147388059701492</v>
      </c>
      <c r="N28" s="5">
        <v>0.10815642458100559</v>
      </c>
      <c r="O28" s="5">
        <v>0.11694877995163772</v>
      </c>
      <c r="P28" s="5">
        <v>0.13049482163406215</v>
      </c>
      <c r="Q28" s="5">
        <v>0.14262159934047816</v>
      </c>
      <c r="R28" s="5">
        <v>0.18473895582329317</v>
      </c>
      <c r="S28" s="5">
        <v>0.18606213266162888</v>
      </c>
      <c r="T28" s="5">
        <v>0.20885175968716674</v>
      </c>
      <c r="U28" s="5">
        <v>0.17876869190354305</v>
      </c>
      <c r="V28" s="5">
        <v>0.18491765385726669</v>
      </c>
      <c r="W28" s="5"/>
    </row>
    <row r="29" spans="2:23" ht="20.100000000000001" customHeight="1" thickBot="1" x14ac:dyDescent="0.25">
      <c r="B29" s="4" t="s">
        <v>15</v>
      </c>
      <c r="C29" s="5">
        <v>0.18942475305055201</v>
      </c>
      <c r="D29" s="5">
        <v>0.17491347263171389</v>
      </c>
      <c r="E29" s="5">
        <v>0.16978265178040564</v>
      </c>
      <c r="F29" s="5">
        <v>0.16291660807200112</v>
      </c>
      <c r="G29" s="5">
        <v>0.15135135135135136</v>
      </c>
      <c r="H29" s="5">
        <v>0.16525172754195458</v>
      </c>
      <c r="I29" s="5">
        <v>0.16632324533161622</v>
      </c>
      <c r="J29" s="5">
        <v>0.14624117827554464</v>
      </c>
      <c r="K29" s="5">
        <v>0.16209050200329955</v>
      </c>
      <c r="L29" s="5">
        <v>0.14215273601924233</v>
      </c>
      <c r="M29" s="5">
        <v>0.10780935041290071</v>
      </c>
      <c r="N29" s="5">
        <v>9.6826688364524002E-2</v>
      </c>
      <c r="O29" s="5">
        <v>0.11467316585426822</v>
      </c>
      <c r="P29" s="5">
        <v>0.12313912883661092</v>
      </c>
      <c r="Q29" s="5">
        <v>0.1453046022878425</v>
      </c>
      <c r="R29" s="5">
        <v>0.21490130664442592</v>
      </c>
      <c r="S29" s="5">
        <v>0.19522465995704721</v>
      </c>
      <c r="T29" s="5">
        <v>0.16563038071551558</v>
      </c>
      <c r="U29" s="5">
        <v>0.17008946358071644</v>
      </c>
      <c r="V29" s="5">
        <v>0.1859680683606926</v>
      </c>
      <c r="W29" s="5"/>
    </row>
    <row r="30" spans="2:23" ht="20.100000000000001" customHeight="1" thickBot="1" x14ac:dyDescent="0.25">
      <c r="B30" s="6" t="s">
        <v>16</v>
      </c>
      <c r="C30" s="7">
        <v>0.15296912114014252</v>
      </c>
      <c r="D30" s="7">
        <v>0.15617715617715619</v>
      </c>
      <c r="E30" s="7">
        <v>0.21131590227175312</v>
      </c>
      <c r="F30" s="7">
        <v>0.16370106761565836</v>
      </c>
      <c r="G30" s="7">
        <v>0.16560030109145654</v>
      </c>
      <c r="H30" s="7">
        <v>0.13811475409836066</v>
      </c>
      <c r="I30" s="7">
        <v>0.15163796014859846</v>
      </c>
      <c r="J30" s="7">
        <v>0.12344803121674353</v>
      </c>
      <c r="K30" s="7">
        <v>0.15846257585974377</v>
      </c>
      <c r="L30" s="7">
        <v>0.12957430918595966</v>
      </c>
      <c r="M30" s="7">
        <v>8.3803081548290123E-2</v>
      </c>
      <c r="N30" s="7">
        <v>8.882277943051424E-2</v>
      </c>
      <c r="O30" s="7">
        <v>0.10369674185463659</v>
      </c>
      <c r="P30" s="7">
        <v>0.13522940702978267</v>
      </c>
      <c r="Q30" s="7">
        <v>0.14832214765100671</v>
      </c>
      <c r="R30" s="7">
        <v>0.19327052489905788</v>
      </c>
      <c r="S30" s="7">
        <v>0.15046677649643053</v>
      </c>
      <c r="T30" s="7">
        <v>0.12187736563209689</v>
      </c>
      <c r="U30" s="7">
        <v>0.15442132639791939</v>
      </c>
      <c r="V30" s="7">
        <v>0.15283140283140284</v>
      </c>
      <c r="W30" s="7"/>
    </row>
    <row r="31" spans="2:23" ht="20.100000000000001" customHeight="1" thickBot="1" x14ac:dyDescent="0.25">
      <c r="B31" s="8" t="s">
        <v>17</v>
      </c>
      <c r="C31" s="9">
        <v>0.19987889961320174</v>
      </c>
      <c r="D31" s="9">
        <v>0.18614224366679194</v>
      </c>
      <c r="E31" s="9">
        <v>0.18520436363636364</v>
      </c>
      <c r="F31" s="9">
        <v>0.17264414543051845</v>
      </c>
      <c r="G31" s="9">
        <v>0.17382353431462436</v>
      </c>
      <c r="H31" s="9">
        <v>0.16845093497542513</v>
      </c>
      <c r="I31" s="9">
        <v>0.16404696065589677</v>
      </c>
      <c r="J31" s="9">
        <v>0.15088053783056041</v>
      </c>
      <c r="K31" s="9">
        <v>0.15899161268000525</v>
      </c>
      <c r="L31" s="9">
        <v>0.15991321044736653</v>
      </c>
      <c r="M31" s="9">
        <v>0.1165358270234583</v>
      </c>
      <c r="N31" s="9">
        <v>0.10564484859097675</v>
      </c>
      <c r="O31" s="9">
        <v>0.12087772613086387</v>
      </c>
      <c r="P31" s="9">
        <v>0.13255914304817271</v>
      </c>
      <c r="Q31" s="9">
        <v>0.14414032552074285</v>
      </c>
      <c r="R31" s="9">
        <v>0.16897642578637534</v>
      </c>
      <c r="S31" s="9">
        <v>0.16689270996375224</v>
      </c>
      <c r="T31" s="9">
        <v>0.15786440510734484</v>
      </c>
      <c r="U31" s="9">
        <v>0.16558279555585123</v>
      </c>
      <c r="V31" s="9">
        <v>0.17284827506865211</v>
      </c>
      <c r="W31" s="9"/>
    </row>
  </sheetData>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042C-5B1F-4AB2-A86E-FAF0ED09E02D}">
  <dimension ref="B11:U31"/>
  <sheetViews>
    <sheetView workbookViewId="0"/>
  </sheetViews>
  <sheetFormatPr baseColWidth="10" defaultColWidth="10.7109375" defaultRowHeight="12.75" x14ac:dyDescent="0.2"/>
  <cols>
    <col min="1" max="1" width="6" customWidth="1"/>
    <col min="2" max="2" width="32.140625" bestFit="1" customWidth="1"/>
  </cols>
  <sheetData>
    <row r="11" spans="2:21" ht="18" customHeight="1" x14ac:dyDescent="0.2"/>
    <row r="12" spans="2:21" ht="18" customHeight="1" thickBot="1" x14ac:dyDescent="0.25"/>
    <row r="13" spans="2:21" ht="20.100000000000001" customHeight="1" thickBot="1" x14ac:dyDescent="0.25">
      <c r="B13" s="2"/>
      <c r="C13" s="3">
        <v>2005</v>
      </c>
      <c r="D13" s="3">
        <v>2006</v>
      </c>
      <c r="E13" s="3">
        <v>2007</v>
      </c>
      <c r="F13" s="3">
        <v>2008</v>
      </c>
      <c r="G13" s="3">
        <v>2009</v>
      </c>
      <c r="H13" s="3">
        <v>2010</v>
      </c>
      <c r="I13" s="3">
        <v>2011</v>
      </c>
      <c r="J13" s="3">
        <v>2012</v>
      </c>
      <c r="K13" s="3">
        <v>2013</v>
      </c>
      <c r="L13" s="3">
        <v>2014</v>
      </c>
      <c r="M13" s="3">
        <v>2015</v>
      </c>
      <c r="N13" s="3">
        <v>2016</v>
      </c>
      <c r="O13" s="3">
        <v>2017</v>
      </c>
      <c r="P13" s="3">
        <v>2018</v>
      </c>
      <c r="Q13" s="3">
        <v>2019</v>
      </c>
      <c r="R13" s="3">
        <v>2020</v>
      </c>
      <c r="S13" s="3">
        <v>2021</v>
      </c>
      <c r="T13" s="3">
        <v>2022</v>
      </c>
      <c r="U13" s="3">
        <v>2023</v>
      </c>
    </row>
    <row r="14" spans="2:21" ht="20.100000000000001" customHeight="1" thickBot="1" x14ac:dyDescent="0.25">
      <c r="B14" s="4" t="s">
        <v>0</v>
      </c>
      <c r="C14" s="5">
        <v>0.30434782608695654</v>
      </c>
      <c r="D14" s="5">
        <v>0.12439613526570048</v>
      </c>
      <c r="E14" s="5">
        <v>0.2120866590649943</v>
      </c>
      <c r="F14" s="5">
        <v>0.1773308957952468</v>
      </c>
      <c r="G14" s="5">
        <v>7.6352067868504778E-2</v>
      </c>
      <c r="H14" s="5">
        <v>6.1688311688311688E-2</v>
      </c>
      <c r="I14" s="5">
        <v>7.5822989746357261E-2</v>
      </c>
      <c r="J14" s="5">
        <v>0.12872996300863132</v>
      </c>
      <c r="K14" s="5">
        <v>0.14323172730252376</v>
      </c>
      <c r="L14" s="5">
        <v>0.14882032667876588</v>
      </c>
      <c r="M14" s="5">
        <v>0.18525623458481777</v>
      </c>
      <c r="N14" s="5">
        <v>0.20315236427320491</v>
      </c>
      <c r="O14" s="5">
        <v>0.24754901960784315</v>
      </c>
      <c r="P14" s="5">
        <v>0.13945278022947927</v>
      </c>
      <c r="Q14" s="5">
        <v>8.7489943684633947E-2</v>
      </c>
      <c r="R14" s="12">
        <v>6.8696883852691223E-2</v>
      </c>
      <c r="S14" s="12">
        <v>0.1326579835986493</v>
      </c>
      <c r="T14" s="12">
        <v>0.1553627760252366</v>
      </c>
      <c r="U14" s="12">
        <f>[1]Mercantil!T47</f>
        <v>0.17393561786085152</v>
      </c>
    </row>
    <row r="15" spans="2:21" ht="20.100000000000001" customHeight="1" thickBot="1" x14ac:dyDescent="0.25">
      <c r="B15" s="4" t="s">
        <v>1</v>
      </c>
      <c r="C15" s="5">
        <v>0.27906976744186046</v>
      </c>
      <c r="D15" s="5">
        <v>0.16118421052631579</v>
      </c>
      <c r="E15" s="5">
        <v>0.26436781609195403</v>
      </c>
      <c r="F15" s="5">
        <v>0.21035598705501618</v>
      </c>
      <c r="G15" s="5">
        <v>8.5950413223140495E-2</v>
      </c>
      <c r="H15" s="5">
        <v>6.0321715817694369E-2</v>
      </c>
      <c r="I15" s="5">
        <v>6.6282420749279536E-2</v>
      </c>
      <c r="J15" s="5">
        <v>5.4469273743016758E-2</v>
      </c>
      <c r="K15" s="5">
        <v>0.11475409836065574</v>
      </c>
      <c r="L15" s="5">
        <v>0.10857142857142857</v>
      </c>
      <c r="M15" s="5">
        <v>0.10384068278805121</v>
      </c>
      <c r="N15" s="5">
        <v>0.12566137566137567</v>
      </c>
      <c r="O15" s="5">
        <v>0.17973856209150327</v>
      </c>
      <c r="P15" s="5">
        <v>0.12934362934362933</v>
      </c>
      <c r="Q15" s="5">
        <v>5.565217391304348E-2</v>
      </c>
      <c r="R15" s="12">
        <v>7.8125E-2</v>
      </c>
      <c r="S15" s="12">
        <v>0.24887556221889057</v>
      </c>
      <c r="T15" s="12">
        <v>0.19414893617021275</v>
      </c>
      <c r="U15" s="12">
        <f>[1]Mercantil!T48</f>
        <v>5.1044083526682132E-2</v>
      </c>
    </row>
    <row r="16" spans="2:21" ht="20.100000000000001" customHeight="1" thickBot="1" x14ac:dyDescent="0.25">
      <c r="B16" s="4" t="s">
        <v>2</v>
      </c>
      <c r="C16" s="5">
        <v>0.29729729729729731</v>
      </c>
      <c r="D16" s="5">
        <v>0.12962962962962962</v>
      </c>
      <c r="E16" s="5">
        <v>0.29118773946360155</v>
      </c>
      <c r="F16" s="5">
        <v>8.9795918367346933E-2</v>
      </c>
      <c r="G16" s="5">
        <v>6.3451776649746189E-2</v>
      </c>
      <c r="H16" s="5">
        <v>5.9259259259259262E-2</v>
      </c>
      <c r="I16" s="5">
        <v>8.8495575221238937E-2</v>
      </c>
      <c r="J16" s="5">
        <v>0.10052910052910052</v>
      </c>
      <c r="K16" s="5">
        <v>0.1029082774049217</v>
      </c>
      <c r="L16" s="5">
        <v>0.17515274949083504</v>
      </c>
      <c r="M16" s="5">
        <v>0.20661157024793389</v>
      </c>
      <c r="N16" s="5">
        <v>0.11819887429643527</v>
      </c>
      <c r="O16" s="5">
        <v>0.13307240704500978</v>
      </c>
      <c r="P16" s="5">
        <v>9.6774193548387094E-2</v>
      </c>
      <c r="Q16" s="5">
        <v>6.0655737704918035E-2</v>
      </c>
      <c r="R16" s="12">
        <v>7.6618229854689565E-2</v>
      </c>
      <c r="S16" s="12">
        <v>0.15661103979460847</v>
      </c>
      <c r="T16" s="12">
        <v>0.11748633879781421</v>
      </c>
      <c r="U16" s="12">
        <f>[1]Mercantil!T49</f>
        <v>0.18701298701298702</v>
      </c>
    </row>
    <row r="17" spans="2:21" ht="20.100000000000001" customHeight="1" thickBot="1" x14ac:dyDescent="0.25">
      <c r="B17" s="4" t="s">
        <v>3</v>
      </c>
      <c r="C17" s="5">
        <v>0.25641025641025639</v>
      </c>
      <c r="D17" s="5">
        <v>3.3333333333333333E-2</v>
      </c>
      <c r="E17" s="5">
        <v>8.9928057553956831E-2</v>
      </c>
      <c r="F17" s="5">
        <v>7.4626865671641784E-2</v>
      </c>
      <c r="G17" s="5">
        <v>4.8812664907651716E-2</v>
      </c>
      <c r="H17" s="5">
        <v>7.7328646748681895E-2</v>
      </c>
      <c r="I17" s="5">
        <v>9.8639455782312924E-2</v>
      </c>
      <c r="J17" s="5">
        <v>8.3750000000000005E-2</v>
      </c>
      <c r="K17" s="5">
        <v>5.3846153846153849E-2</v>
      </c>
      <c r="L17" s="5">
        <v>9.4946401225114857E-2</v>
      </c>
      <c r="M17" s="5">
        <v>0.10960960960960961</v>
      </c>
      <c r="N17" s="5">
        <v>0.10789473684210527</v>
      </c>
      <c r="O17" s="5">
        <v>6.3922942206654995E-2</v>
      </c>
      <c r="P17" s="5">
        <v>3.47179169249845E-2</v>
      </c>
      <c r="Q17" s="5">
        <v>2.6658400495970243E-2</v>
      </c>
      <c r="R17" s="12">
        <v>2.5599128540305011E-2</v>
      </c>
      <c r="S17" s="12">
        <v>3.4600113442994893E-2</v>
      </c>
      <c r="T17" s="12">
        <v>4.8377219840783831E-2</v>
      </c>
      <c r="U17" s="12">
        <f>[1]Mercantil!T50</f>
        <v>0.14528301886792452</v>
      </c>
    </row>
    <row r="18" spans="2:21" ht="20.100000000000001" customHeight="1" thickBot="1" x14ac:dyDescent="0.25">
      <c r="B18" s="4" t="s">
        <v>4</v>
      </c>
      <c r="C18" s="5">
        <v>8.4745762711864403E-2</v>
      </c>
      <c r="D18" s="5">
        <v>0.10884353741496598</v>
      </c>
      <c r="E18" s="5">
        <v>0.156</v>
      </c>
      <c r="F18" s="5">
        <v>0.10052910052910052</v>
      </c>
      <c r="G18" s="5">
        <v>4.8665620094191522E-2</v>
      </c>
      <c r="H18" s="5">
        <v>0.14285714285714285</v>
      </c>
      <c r="I18" s="5">
        <v>0.15427769985974754</v>
      </c>
      <c r="J18" s="5">
        <v>0.12859097127222982</v>
      </c>
      <c r="K18" s="5">
        <v>8.9418777943368111E-2</v>
      </c>
      <c r="L18" s="5">
        <v>9.0375586854460094E-2</v>
      </c>
      <c r="M18" s="5">
        <v>0.13932291666666666</v>
      </c>
      <c r="N18" s="5">
        <v>0.1053639846743295</v>
      </c>
      <c r="O18" s="5">
        <v>0.2089864158829676</v>
      </c>
      <c r="P18" s="5">
        <v>0.16264294790343076</v>
      </c>
      <c r="Q18" s="5">
        <v>6.3182527301092042E-2</v>
      </c>
      <c r="R18" s="12">
        <v>8.1668114682884443E-2</v>
      </c>
      <c r="S18" s="12">
        <v>4.8275862068965517E-2</v>
      </c>
      <c r="T18" s="12">
        <v>5.9685863874345553E-2</v>
      </c>
      <c r="U18" s="12">
        <f>[1]Mercantil!T51</f>
        <v>0.17532467532467533</v>
      </c>
    </row>
    <row r="19" spans="2:21" ht="20.100000000000001" customHeight="1" thickBot="1" x14ac:dyDescent="0.25">
      <c r="B19" s="4" t="s">
        <v>5</v>
      </c>
      <c r="C19" s="5">
        <v>0.33333333333333331</v>
      </c>
      <c r="D19" s="5">
        <v>0.2441860465116279</v>
      </c>
      <c r="E19" s="5">
        <v>0.16981132075471697</v>
      </c>
      <c r="F19" s="5">
        <v>0.16</v>
      </c>
      <c r="G19" s="5">
        <v>0.10317460317460317</v>
      </c>
      <c r="H19" s="5">
        <v>0.15867158671586715</v>
      </c>
      <c r="I19" s="5">
        <v>0.15625</v>
      </c>
      <c r="J19" s="5">
        <v>0.11538461538461539</v>
      </c>
      <c r="K19" s="5">
        <v>0.13043478260869565</v>
      </c>
      <c r="L19" s="5">
        <v>0.23076923076923078</v>
      </c>
      <c r="M19" s="5">
        <v>0.1875</v>
      </c>
      <c r="N19" s="5">
        <v>0.24900398406374502</v>
      </c>
      <c r="O19" s="5">
        <v>0.36414565826330531</v>
      </c>
      <c r="P19" s="5">
        <v>0.13545816733067728</v>
      </c>
      <c r="Q19" s="5">
        <v>9.4827586206896547E-2</v>
      </c>
      <c r="R19" s="12">
        <v>8.3612040133779264E-2</v>
      </c>
      <c r="S19" s="12">
        <v>8.0519480519480519E-2</v>
      </c>
      <c r="T19" s="12">
        <v>0.38032786885245901</v>
      </c>
      <c r="U19" s="12">
        <f>[1]Mercantil!T52</f>
        <v>4.5454545454545456E-2</v>
      </c>
    </row>
    <row r="20" spans="2:21" ht="20.100000000000001" customHeight="1" thickBot="1" x14ac:dyDescent="0.25">
      <c r="B20" s="4" t="s">
        <v>6</v>
      </c>
      <c r="C20" s="5">
        <v>0.53488372093023251</v>
      </c>
      <c r="D20" s="5">
        <v>0.12073490813648294</v>
      </c>
      <c r="E20" s="5">
        <v>0.1334841628959276</v>
      </c>
      <c r="F20" s="5">
        <v>0.10440456769983687</v>
      </c>
      <c r="G20" s="5">
        <v>6.142728093947606E-2</v>
      </c>
      <c r="H20" s="5">
        <v>0.10530679933665009</v>
      </c>
      <c r="I20" s="5">
        <v>0.22121212121212122</v>
      </c>
      <c r="J20" s="5">
        <v>0.1177336276674025</v>
      </c>
      <c r="K20" s="5">
        <v>9.4890510948905105E-2</v>
      </c>
      <c r="L20" s="5">
        <v>0.13426329555361813</v>
      </c>
      <c r="M20" s="5">
        <v>0.10780443364713027</v>
      </c>
      <c r="N20" s="5">
        <v>9.7404089133930616E-2</v>
      </c>
      <c r="O20" s="5">
        <v>0.1717479674796748</v>
      </c>
      <c r="P20" s="5">
        <v>8.2107843137254902E-2</v>
      </c>
      <c r="Q20" s="5">
        <v>9.9000908265213447E-2</v>
      </c>
      <c r="R20" s="12">
        <v>0.14148351648351648</v>
      </c>
      <c r="S20" s="12">
        <v>0.26708860759493669</v>
      </c>
      <c r="T20" s="12">
        <v>0.34304635761589403</v>
      </c>
      <c r="U20" s="12">
        <f>[1]Mercantil!T53</f>
        <v>0.3420138888888889</v>
      </c>
    </row>
    <row r="21" spans="2:21" ht="20.100000000000001" customHeight="1" thickBot="1" x14ac:dyDescent="0.25">
      <c r="B21" s="4" t="s">
        <v>7</v>
      </c>
      <c r="C21" s="5">
        <v>9.0909090909090912E-2</v>
      </c>
      <c r="D21" s="5">
        <v>6.4935064935064929E-2</v>
      </c>
      <c r="E21" s="5">
        <v>0.15591397849462366</v>
      </c>
      <c r="F21" s="5">
        <v>0.12669683257918551</v>
      </c>
      <c r="G21" s="5">
        <v>5.8544303797468354E-2</v>
      </c>
      <c r="H21" s="5">
        <v>6.5906210392902412E-2</v>
      </c>
      <c r="I21" s="5">
        <v>0.12066365007541478</v>
      </c>
      <c r="J21" s="5">
        <v>0.15273477812177502</v>
      </c>
      <c r="K21" s="5">
        <v>0.17366946778711484</v>
      </c>
      <c r="L21" s="5">
        <v>0.15648286140089418</v>
      </c>
      <c r="M21" s="5">
        <v>0.13389121338912133</v>
      </c>
      <c r="N21" s="5">
        <v>0.12356979405034325</v>
      </c>
      <c r="O21" s="5">
        <v>0.13548387096774195</v>
      </c>
      <c r="P21" s="5">
        <v>0.21272727272727274</v>
      </c>
      <c r="Q21" s="5">
        <v>0.1797432239657632</v>
      </c>
      <c r="R21" s="12">
        <v>0.12190082644628099</v>
      </c>
      <c r="S21" s="12">
        <v>0.11764705882352941</v>
      </c>
      <c r="T21" s="12">
        <v>0.19728915662650603</v>
      </c>
      <c r="U21" s="12">
        <f>[1]Mercantil!T54</f>
        <v>0.13212435233160622</v>
      </c>
    </row>
    <row r="22" spans="2:21" ht="20.100000000000001" customHeight="1" thickBot="1" x14ac:dyDescent="0.25">
      <c r="B22" s="4" t="s">
        <v>8</v>
      </c>
      <c r="C22" s="5">
        <v>0.28150134048257375</v>
      </c>
      <c r="D22" s="5">
        <v>0.19087403598971722</v>
      </c>
      <c r="E22" s="5">
        <v>0.19874715261958997</v>
      </c>
      <c r="F22" s="5">
        <v>0.19055036344755971</v>
      </c>
      <c r="G22" s="5">
        <v>0.10380116959064327</v>
      </c>
      <c r="H22" s="5">
        <v>0.13273568536726432</v>
      </c>
      <c r="I22" s="5">
        <v>0.14182194616977226</v>
      </c>
      <c r="J22" s="5">
        <v>0.18436057561770297</v>
      </c>
      <c r="K22" s="5">
        <v>0.17375499818247911</v>
      </c>
      <c r="L22" s="5">
        <v>0.15453960077269802</v>
      </c>
      <c r="M22" s="5">
        <v>0.20323624595469256</v>
      </c>
      <c r="N22" s="5">
        <v>0.1164625850340136</v>
      </c>
      <c r="O22" s="5">
        <v>0.15456298200514137</v>
      </c>
      <c r="P22" s="5">
        <v>9.1271953166577963E-2</v>
      </c>
      <c r="Q22" s="5">
        <v>3.8501560874089492E-2</v>
      </c>
      <c r="R22" s="12">
        <v>2.7484819431128155E-2</v>
      </c>
      <c r="S22" s="12">
        <v>2.2786458333333332E-2</v>
      </c>
      <c r="T22" s="12">
        <v>3.4668322467142708E-2</v>
      </c>
      <c r="U22" s="12">
        <f>[1]Mercantil!T55</f>
        <v>0.11453561016243231</v>
      </c>
    </row>
    <row r="23" spans="2:21" ht="20.100000000000001" customHeight="1" thickBot="1" x14ac:dyDescent="0.25">
      <c r="B23" s="4" t="s">
        <v>9</v>
      </c>
      <c r="C23" s="5">
        <v>0.72641509433962259</v>
      </c>
      <c r="D23" s="5">
        <v>0.18785796105383734</v>
      </c>
      <c r="E23" s="5">
        <v>0.21487603305785125</v>
      </c>
      <c r="F23" s="5">
        <v>0.13874788494077833</v>
      </c>
      <c r="G23" s="5">
        <v>7.3300755219902272E-2</v>
      </c>
      <c r="H23" s="5">
        <v>0.1063280241067585</v>
      </c>
      <c r="I23" s="5">
        <v>0.13978021978021979</v>
      </c>
      <c r="J23" s="5">
        <v>0.15051020408163265</v>
      </c>
      <c r="K23" s="5">
        <v>0.17760000000000001</v>
      </c>
      <c r="L23" s="5">
        <v>0.17051705170517051</v>
      </c>
      <c r="M23" s="5">
        <v>0.23213380638621389</v>
      </c>
      <c r="N23" s="5">
        <v>0.20471740097908322</v>
      </c>
      <c r="O23" s="5">
        <v>0.21645021645021645</v>
      </c>
      <c r="P23" s="5">
        <v>0.16499206768905342</v>
      </c>
      <c r="Q23" s="5">
        <v>9.6995708154506435E-2</v>
      </c>
      <c r="R23" s="12">
        <v>9.4102341717259327E-2</v>
      </c>
      <c r="S23" s="12">
        <v>0.13024282560706402</v>
      </c>
      <c r="T23" s="12">
        <v>0.13045319779754341</v>
      </c>
      <c r="U23" s="12">
        <f>[1]Mercantil!T56</f>
        <v>0.245</v>
      </c>
    </row>
    <row r="24" spans="2:21" ht="20.100000000000001" customHeight="1" thickBot="1" x14ac:dyDescent="0.25">
      <c r="B24" s="4" t="s">
        <v>10</v>
      </c>
      <c r="C24" s="5">
        <v>1.1111111111111112</v>
      </c>
      <c r="D24" s="5">
        <v>0.1476510067114094</v>
      </c>
      <c r="E24" s="5">
        <v>0.28187919463087246</v>
      </c>
      <c r="F24" s="5">
        <v>0.13461538461538461</v>
      </c>
      <c r="G24" s="5">
        <v>7.5539568345323743E-2</v>
      </c>
      <c r="H24" s="5">
        <v>8.2887700534759357E-2</v>
      </c>
      <c r="I24" s="5">
        <v>0.1417910447761194</v>
      </c>
      <c r="J24" s="5">
        <v>0.10930232558139535</v>
      </c>
      <c r="K24" s="5">
        <v>0.1235632183908046</v>
      </c>
      <c r="L24" s="5">
        <v>0.18130311614730879</v>
      </c>
      <c r="M24" s="5">
        <v>0.14991762767710048</v>
      </c>
      <c r="N24" s="5">
        <v>9.1008771929824567E-2</v>
      </c>
      <c r="O24" s="5">
        <v>0.19642857142857142</v>
      </c>
      <c r="P24" s="5">
        <v>0.20437956204379562</v>
      </c>
      <c r="Q24" s="5">
        <v>0.11643835616438356</v>
      </c>
      <c r="R24" s="12">
        <v>0.12653061224489795</v>
      </c>
      <c r="S24" s="12">
        <v>0.33050847457627119</v>
      </c>
      <c r="T24" s="12">
        <v>0.36666666666666664</v>
      </c>
      <c r="U24" s="12">
        <f>[1]Mercantil!T57</f>
        <v>0.23952095808383234</v>
      </c>
    </row>
    <row r="25" spans="2:21" ht="20.100000000000001" customHeight="1" thickBot="1" x14ac:dyDescent="0.25">
      <c r="B25" s="4" t="s">
        <v>11</v>
      </c>
      <c r="C25" s="5">
        <v>0.52542372881355937</v>
      </c>
      <c r="D25" s="5">
        <v>0.22403258655804481</v>
      </c>
      <c r="E25" s="5">
        <v>0.22840690978886757</v>
      </c>
      <c r="F25" s="5">
        <v>0.18267716535433071</v>
      </c>
      <c r="G25" s="5">
        <v>8.229243203526819E-2</v>
      </c>
      <c r="H25" s="5">
        <v>0.13317619328226282</v>
      </c>
      <c r="I25" s="5">
        <v>0.15334302325581395</v>
      </c>
      <c r="J25" s="5">
        <v>0.15126625598904861</v>
      </c>
      <c r="K25" s="5">
        <v>0.11051829268292683</v>
      </c>
      <c r="L25" s="5">
        <v>0.14841498559077809</v>
      </c>
      <c r="M25" s="5">
        <v>0.16329284750337381</v>
      </c>
      <c r="N25" s="5">
        <v>0.18304843304843305</v>
      </c>
      <c r="O25" s="5">
        <v>0.14967105263157895</v>
      </c>
      <c r="P25" s="5">
        <v>7.3068893528183715E-2</v>
      </c>
      <c r="Q25" s="5">
        <v>6.2329141607435759E-2</v>
      </c>
      <c r="R25" s="12">
        <v>6.0057887120115776E-2</v>
      </c>
      <c r="S25" s="12">
        <v>0.13776999416228838</v>
      </c>
      <c r="T25" s="12">
        <v>0.11680911680911681</v>
      </c>
      <c r="U25" s="12">
        <f>[1]Mercantil!T58</f>
        <v>0.19656992084432717</v>
      </c>
    </row>
    <row r="26" spans="2:21" ht="20.100000000000001" customHeight="1" thickBot="1" x14ac:dyDescent="0.25">
      <c r="B26" s="4" t="s">
        <v>12</v>
      </c>
      <c r="C26" s="5">
        <v>0.32642487046632124</v>
      </c>
      <c r="D26" s="5">
        <v>0.18735632183908046</v>
      </c>
      <c r="E26" s="5">
        <v>0.16698113207547169</v>
      </c>
      <c r="F26" s="5">
        <v>0.18189730200174065</v>
      </c>
      <c r="G26" s="5">
        <v>9.1623036649214659E-2</v>
      </c>
      <c r="H26" s="5">
        <v>7.4084124830393491E-2</v>
      </c>
      <c r="I26" s="5">
        <v>0.11402868952103087</v>
      </c>
      <c r="J26" s="5">
        <v>0.11748768472906404</v>
      </c>
      <c r="K26" s="5">
        <v>0.15416098226466576</v>
      </c>
      <c r="L26" s="5">
        <v>0.13167134831460675</v>
      </c>
      <c r="M26" s="5">
        <v>0.13912453342382083</v>
      </c>
      <c r="N26" s="5">
        <v>9.9538722991017237E-2</v>
      </c>
      <c r="O26" s="5">
        <v>0.14390962671905697</v>
      </c>
      <c r="P26" s="5">
        <v>8.0329016450822535E-2</v>
      </c>
      <c r="Q26" s="5">
        <v>6.1698956780923991E-2</v>
      </c>
      <c r="R26" s="12">
        <v>4.684317718940937E-2</v>
      </c>
      <c r="S26" s="12">
        <v>2.9231604249050167E-2</v>
      </c>
      <c r="T26" s="12">
        <v>4.8448021021514208E-2</v>
      </c>
      <c r="U26" s="12">
        <f>[1]Mercantil!T59</f>
        <v>9.6124214768282562E-2</v>
      </c>
    </row>
    <row r="27" spans="2:21" ht="20.100000000000001" customHeight="1" thickBot="1" x14ac:dyDescent="0.25">
      <c r="B27" s="4" t="s">
        <v>13</v>
      </c>
      <c r="C27" s="5">
        <v>0.27586206896551724</v>
      </c>
      <c r="D27" s="5">
        <v>0.12612612612612611</v>
      </c>
      <c r="E27" s="5">
        <v>6.4102564102564097E-2</v>
      </c>
      <c r="F27" s="5">
        <v>3.0837004405286344E-2</v>
      </c>
      <c r="G27" s="5">
        <v>6.4846416382252553E-2</v>
      </c>
      <c r="H27" s="5">
        <v>5.8752997601918468E-2</v>
      </c>
      <c r="I27" s="5">
        <v>3.2719836400817999E-2</v>
      </c>
      <c r="J27" s="5">
        <v>0.21944035346097202</v>
      </c>
      <c r="K27" s="5">
        <v>0.12486772486772486</v>
      </c>
      <c r="L27" s="5">
        <v>0.18907563025210083</v>
      </c>
      <c r="M27" s="5">
        <v>0.1933139534883721</v>
      </c>
      <c r="N27" s="5">
        <v>0.22222222222222221</v>
      </c>
      <c r="O27" s="5">
        <v>0.16883116883116883</v>
      </c>
      <c r="P27" s="5">
        <v>0.18740849194729137</v>
      </c>
      <c r="Q27" s="5">
        <v>0.14701378254211334</v>
      </c>
      <c r="R27" s="12">
        <v>0.15077989601386482</v>
      </c>
      <c r="S27" s="12">
        <v>0.36200256739409498</v>
      </c>
      <c r="T27" s="12">
        <v>0.35194174757281554</v>
      </c>
      <c r="U27" s="12">
        <f>[1]Mercantil!T60</f>
        <v>0.22978723404255319</v>
      </c>
    </row>
    <row r="28" spans="2:21" ht="29.25" thickBot="1" x14ac:dyDescent="0.25">
      <c r="B28" s="4" t="s">
        <v>14</v>
      </c>
      <c r="C28" s="5">
        <v>5.0632911392405063E-2</v>
      </c>
      <c r="D28" s="5">
        <v>0.10434782608695652</v>
      </c>
      <c r="E28" s="5">
        <v>0.11934156378600823</v>
      </c>
      <c r="F28" s="5">
        <v>0.11801242236024845</v>
      </c>
      <c r="G28" s="5">
        <v>4.6242774566473986E-2</v>
      </c>
      <c r="H28" s="5">
        <v>3.4836065573770489E-2</v>
      </c>
      <c r="I28" s="5">
        <v>4.4526901669758812E-2</v>
      </c>
      <c r="J28" s="5">
        <v>8.0459770114942528E-2</v>
      </c>
      <c r="K28" s="5">
        <v>0.12385321100917432</v>
      </c>
      <c r="L28" s="5">
        <v>0.17</v>
      </c>
      <c r="M28" s="5">
        <v>0.13973799126637554</v>
      </c>
      <c r="N28" s="5">
        <v>0.14746543778801843</v>
      </c>
      <c r="O28" s="5">
        <v>0.23502304147465439</v>
      </c>
      <c r="P28" s="5">
        <v>0.15923566878980891</v>
      </c>
      <c r="Q28" s="5">
        <v>0.1214574898785425</v>
      </c>
      <c r="R28" s="12">
        <v>6.2111801242236024E-2</v>
      </c>
      <c r="S28" s="12">
        <v>0.11956521739130435</v>
      </c>
      <c r="T28" s="12">
        <v>0.29482071713147412</v>
      </c>
      <c r="U28" s="12">
        <f>[1]Mercantil!T61</f>
        <v>8.9743589743589744E-2</v>
      </c>
    </row>
    <row r="29" spans="2:21" ht="20.100000000000001" customHeight="1" thickBot="1" x14ac:dyDescent="0.25">
      <c r="B29" s="4" t="s">
        <v>15</v>
      </c>
      <c r="C29" s="5">
        <v>0.58904109589041098</v>
      </c>
      <c r="D29" s="5">
        <v>0.15079365079365079</v>
      </c>
      <c r="E29" s="5">
        <v>0.23688394276629571</v>
      </c>
      <c r="F29" s="5">
        <v>0.2359882005899705</v>
      </c>
      <c r="G29" s="5">
        <v>0.12048192771084337</v>
      </c>
      <c r="H29" s="5">
        <v>0.14636363636363636</v>
      </c>
      <c r="I29" s="5">
        <v>0.15763546798029557</v>
      </c>
      <c r="J29" s="5">
        <v>0.12335092348284961</v>
      </c>
      <c r="K29" s="5">
        <v>0.14490161001788909</v>
      </c>
      <c r="L29" s="5">
        <v>0.10473457675753228</v>
      </c>
      <c r="M29" s="5">
        <v>0.21739130434782608</v>
      </c>
      <c r="N29" s="5">
        <v>0.17598684210526316</v>
      </c>
      <c r="O29" s="5">
        <v>7.4215033301617508E-2</v>
      </c>
      <c r="P29" s="5">
        <v>6.2364031907179117E-2</v>
      </c>
      <c r="Q29" s="5">
        <v>5.5035128805620608E-2</v>
      </c>
      <c r="R29" s="12">
        <v>2.7794561933534745E-2</v>
      </c>
      <c r="S29" s="12">
        <v>6.2670299727520432E-2</v>
      </c>
      <c r="T29" s="12">
        <v>8.4795321637426896E-2</v>
      </c>
      <c r="U29" s="12">
        <f>[1]Mercantil!T62</f>
        <v>7.1672354948805458E-2</v>
      </c>
    </row>
    <row r="30" spans="2:21" ht="20.100000000000001" customHeight="1" thickBot="1" x14ac:dyDescent="0.25">
      <c r="B30" s="6" t="s">
        <v>16</v>
      </c>
      <c r="C30" s="7">
        <v>0.2</v>
      </c>
      <c r="D30" s="7">
        <v>0.13953488372093023</v>
      </c>
      <c r="E30" s="7">
        <v>0.29310344827586204</v>
      </c>
      <c r="F30" s="7">
        <v>0.31666666666666665</v>
      </c>
      <c r="G30" s="7">
        <v>0.11363636363636363</v>
      </c>
      <c r="H30" s="7">
        <v>8.3333333333333329E-2</v>
      </c>
      <c r="I30" s="7">
        <v>0.15328467153284672</v>
      </c>
      <c r="J30" s="7">
        <v>0.25438596491228072</v>
      </c>
      <c r="K30" s="7">
        <v>0.16842105263157894</v>
      </c>
      <c r="L30" s="7">
        <v>0.18243243243243243</v>
      </c>
      <c r="M30" s="7">
        <v>0.13445378151260504</v>
      </c>
      <c r="N30" s="7">
        <v>0.23622047244094488</v>
      </c>
      <c r="O30" s="7">
        <v>0.184</v>
      </c>
      <c r="P30" s="7">
        <v>8.3333333333333329E-2</v>
      </c>
      <c r="Q30" s="7">
        <v>7.1999999999999995E-2</v>
      </c>
      <c r="R30" s="13">
        <v>3.4188034188034191E-2</v>
      </c>
      <c r="S30" s="13">
        <v>0.39130434782608697</v>
      </c>
      <c r="T30" s="13">
        <v>0.35658914728682173</v>
      </c>
      <c r="U30" s="12">
        <f>[1]Mercantil!T63</f>
        <v>0.35849056603773582</v>
      </c>
    </row>
    <row r="31" spans="2:21" ht="20.100000000000001" customHeight="1" thickBot="1" x14ac:dyDescent="0.25">
      <c r="B31" s="8" t="s">
        <v>17</v>
      </c>
      <c r="C31" s="9">
        <v>0.34262655906089506</v>
      </c>
      <c r="D31" s="9">
        <v>0.16025552006665741</v>
      </c>
      <c r="E31" s="9">
        <v>0.19500412395428302</v>
      </c>
      <c r="F31" s="9">
        <v>0.1619918058619603</v>
      </c>
      <c r="G31" s="9">
        <v>8.2529843893480254E-2</v>
      </c>
      <c r="H31" s="9">
        <v>9.6538908246225325E-2</v>
      </c>
      <c r="I31" s="9">
        <v>0.11934463673899674</v>
      </c>
      <c r="J31" s="9">
        <v>0.13687384821578155</v>
      </c>
      <c r="K31" s="9">
        <v>0.14070010449320794</v>
      </c>
      <c r="L31" s="9">
        <v>0.14387158073711057</v>
      </c>
      <c r="M31" s="9">
        <v>0.1665450173886909</v>
      </c>
      <c r="N31" s="9">
        <v>0.14275995416786022</v>
      </c>
      <c r="O31" s="9">
        <v>0.17674749089617195</v>
      </c>
      <c r="P31" s="9">
        <v>0.10771434417843258</v>
      </c>
      <c r="Q31" s="9">
        <v>6.9178925539498407E-2</v>
      </c>
      <c r="R31" s="14">
        <v>5.7057667547604524E-2</v>
      </c>
      <c r="S31" s="14">
        <v>7.1988613061204798E-2</v>
      </c>
      <c r="T31" s="14">
        <v>8.6796272743790065E-2</v>
      </c>
      <c r="U31" s="14">
        <f>[1]Mercantil!T64</f>
        <v>0.13840036702859765</v>
      </c>
    </row>
  </sheetData>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B4EB1-548A-469F-B828-4E2A013751CA}">
  <dimension ref="B11:T31"/>
  <sheetViews>
    <sheetView workbookViewId="0"/>
  </sheetViews>
  <sheetFormatPr baseColWidth="10" defaultColWidth="10.7109375" defaultRowHeight="12.75" x14ac:dyDescent="0.2"/>
  <cols>
    <col min="1" max="1" width="7.85546875" customWidth="1"/>
    <col min="2" max="2" width="32.140625" bestFit="1" customWidth="1"/>
    <col min="3" max="15" width="11.28515625" customWidth="1"/>
  </cols>
  <sheetData>
    <row r="11" spans="2:20" ht="18" x14ac:dyDescent="0.25">
      <c r="C11" s="1"/>
    </row>
    <row r="12" spans="2:20" ht="18.75" thickBot="1" x14ac:dyDescent="0.3">
      <c r="C12" s="1"/>
    </row>
    <row r="13" spans="2:20" ht="20.100000000000001" customHeight="1" thickBot="1" x14ac:dyDescent="0.25">
      <c r="B13" s="2"/>
      <c r="C13" s="3">
        <v>2005</v>
      </c>
      <c r="D13" s="3">
        <v>2006</v>
      </c>
      <c r="E13" s="3">
        <v>2007</v>
      </c>
      <c r="F13" s="3">
        <v>2008</v>
      </c>
      <c r="G13" s="3">
        <v>2009</v>
      </c>
      <c r="H13" s="3">
        <v>2010</v>
      </c>
      <c r="I13" s="3">
        <v>2011</v>
      </c>
      <c r="J13" s="3">
        <v>2012</v>
      </c>
      <c r="K13" s="3">
        <v>2013</v>
      </c>
      <c r="L13" s="3">
        <v>2014</v>
      </c>
      <c r="M13" s="3">
        <v>2015</v>
      </c>
      <c r="N13" s="3">
        <v>2016</v>
      </c>
      <c r="O13" s="3">
        <v>2017</v>
      </c>
      <c r="P13" s="3">
        <v>2018</v>
      </c>
      <c r="Q13" s="3">
        <v>2019</v>
      </c>
      <c r="R13" s="3">
        <v>2020</v>
      </c>
      <c r="S13" s="3">
        <v>2021</v>
      </c>
      <c r="T13" s="3">
        <v>2022</v>
      </c>
    </row>
    <row r="14" spans="2:20" ht="20.100000000000001" customHeight="1" thickBot="1" x14ac:dyDescent="0.25">
      <c r="B14" s="4" t="s">
        <v>0</v>
      </c>
      <c r="C14" s="5">
        <v>5.2631578947368418E-2</v>
      </c>
      <c r="D14" s="5">
        <v>5.2704576976421634E-2</v>
      </c>
      <c r="E14" s="5">
        <v>0.11902766135792121</v>
      </c>
      <c r="F14" s="5">
        <v>0.13606340819022458</v>
      </c>
      <c r="G14" s="5">
        <v>0.11353944562899787</v>
      </c>
      <c r="H14" s="5">
        <v>0.13919239904988123</v>
      </c>
      <c r="I14" s="5">
        <v>0.14718162839248433</v>
      </c>
      <c r="J14" s="5">
        <v>0.16312407315867525</v>
      </c>
      <c r="K14" s="5">
        <v>0.13652392947103276</v>
      </c>
      <c r="L14" s="5">
        <v>0.12868369351669942</v>
      </c>
      <c r="M14" s="5">
        <v>0.14335317460317459</v>
      </c>
      <c r="N14" s="5">
        <v>0.1279508970727101</v>
      </c>
      <c r="O14" s="5">
        <v>0.1251778093883357</v>
      </c>
      <c r="P14" s="5">
        <v>0.11612599905970851</v>
      </c>
      <c r="Q14" s="5">
        <v>9.8857426726279188E-2</v>
      </c>
      <c r="R14" s="5">
        <v>0.11146496815286625</v>
      </c>
      <c r="S14" s="5">
        <v>9.1262975778546709E-2</v>
      </c>
      <c r="T14" s="5">
        <v>9.9721706864564011E-2</v>
      </c>
    </row>
    <row r="15" spans="2:20" ht="20.100000000000001" customHeight="1" thickBot="1" x14ac:dyDescent="0.25">
      <c r="B15" s="4" t="s">
        <v>1</v>
      </c>
      <c r="C15" s="5">
        <v>0</v>
      </c>
      <c r="D15" s="5">
        <v>7.8651685393258425E-2</v>
      </c>
      <c r="E15" s="5">
        <v>0.21739130434782608</v>
      </c>
      <c r="F15" s="5">
        <v>0.16463414634146342</v>
      </c>
      <c r="G15" s="5">
        <v>0.1476510067114094</v>
      </c>
      <c r="H15" s="5">
        <v>0.23376623376623376</v>
      </c>
      <c r="I15" s="5">
        <v>0.13253012048192772</v>
      </c>
      <c r="J15" s="5">
        <v>0.21893491124260356</v>
      </c>
      <c r="K15" s="5">
        <v>0.14035087719298245</v>
      </c>
      <c r="L15" s="5">
        <v>0.12</v>
      </c>
      <c r="M15" s="5">
        <v>0.15425531914893617</v>
      </c>
      <c r="N15" s="5">
        <v>0.16888888888888889</v>
      </c>
      <c r="O15" s="5">
        <v>0.21925133689839571</v>
      </c>
      <c r="P15" s="5">
        <v>0.11219512195121951</v>
      </c>
      <c r="Q15" s="5">
        <v>0.12643678160919541</v>
      </c>
      <c r="R15" s="5">
        <v>0.15384615384615385</v>
      </c>
      <c r="S15" s="5">
        <v>0.19469026548672566</v>
      </c>
      <c r="T15" s="5">
        <v>0.12156862745098039</v>
      </c>
    </row>
    <row r="16" spans="2:20" ht="20.100000000000001" customHeight="1" thickBot="1" x14ac:dyDescent="0.25">
      <c r="B16" s="4" t="s">
        <v>2</v>
      </c>
      <c r="C16" s="5">
        <v>0</v>
      </c>
      <c r="D16" s="5">
        <v>0.18681318681318682</v>
      </c>
      <c r="E16" s="5">
        <v>0.18390804597701149</v>
      </c>
      <c r="F16" s="5">
        <v>0.14705882352941177</v>
      </c>
      <c r="G16" s="5">
        <v>0.18320610687022901</v>
      </c>
      <c r="H16" s="5">
        <v>8.5365853658536592E-2</v>
      </c>
      <c r="I16" s="5">
        <v>0.16149068322981366</v>
      </c>
      <c r="J16" s="5">
        <v>0.16564417177914109</v>
      </c>
      <c r="K16" s="5">
        <v>9.8901098901098897E-2</v>
      </c>
      <c r="L16" s="5">
        <v>9.6153846153846159E-2</v>
      </c>
      <c r="M16" s="5">
        <v>9.202453987730061E-2</v>
      </c>
      <c r="N16" s="5">
        <v>0.11594202898550725</v>
      </c>
      <c r="O16" s="5">
        <v>0.1310344827586207</v>
      </c>
      <c r="P16" s="5">
        <v>0.12925170068027211</v>
      </c>
      <c r="Q16" s="5">
        <v>0.12021857923497267</v>
      </c>
      <c r="R16" s="5">
        <v>9.7402597402597407E-2</v>
      </c>
      <c r="S16" s="5">
        <v>0.10810810810810811</v>
      </c>
      <c r="T16" s="5">
        <v>7.4999999999999997E-2</v>
      </c>
    </row>
    <row r="17" spans="2:20" ht="20.100000000000001" customHeight="1" thickBot="1" x14ac:dyDescent="0.25">
      <c r="B17" s="4" t="s">
        <v>3</v>
      </c>
      <c r="C17" s="5">
        <v>0</v>
      </c>
      <c r="D17" s="5">
        <v>1.3698630136986301E-2</v>
      </c>
      <c r="E17" s="5">
        <v>9.1397849462365593E-2</v>
      </c>
      <c r="F17" s="5">
        <v>0.1242603550295858</v>
      </c>
      <c r="G17" s="5">
        <v>6.965174129353234E-2</v>
      </c>
      <c r="H17" s="5">
        <v>0.1434108527131783</v>
      </c>
      <c r="I17" s="5">
        <v>7.8341013824884786E-2</v>
      </c>
      <c r="J17" s="5">
        <v>7.8341013824884786E-2</v>
      </c>
      <c r="K17" s="5">
        <v>3.4749034749034749E-2</v>
      </c>
      <c r="L17" s="5">
        <v>8.7452471482889732E-2</v>
      </c>
      <c r="M17" s="5">
        <v>8.6363636363636365E-2</v>
      </c>
      <c r="N17" s="5">
        <v>0.13478260869565217</v>
      </c>
      <c r="O17" s="5">
        <v>0.12580645161290321</v>
      </c>
      <c r="P17" s="5">
        <v>6.25E-2</v>
      </c>
      <c r="Q17" s="5">
        <v>0.12643678160919541</v>
      </c>
      <c r="R17" s="5">
        <v>7.3800738007380073E-2</v>
      </c>
      <c r="S17" s="5">
        <v>0.10526315789473684</v>
      </c>
      <c r="T17" s="5">
        <v>0.10231023102310231</v>
      </c>
    </row>
    <row r="18" spans="2:20" ht="20.100000000000001" customHeight="1" thickBot="1" x14ac:dyDescent="0.25">
      <c r="B18" s="4" t="s">
        <v>4</v>
      </c>
      <c r="C18" s="5">
        <v>0</v>
      </c>
      <c r="D18" s="5">
        <v>6.7307692307692304E-2</v>
      </c>
      <c r="E18" s="5">
        <v>0.10416666666666667</v>
      </c>
      <c r="F18" s="5">
        <v>0.17123287671232876</v>
      </c>
      <c r="G18" s="5">
        <v>0.13142857142857142</v>
      </c>
      <c r="H18" s="5">
        <v>0.14084507042253522</v>
      </c>
      <c r="I18" s="5">
        <v>0.166270783847981</v>
      </c>
      <c r="J18" s="5">
        <v>0.14730290456431536</v>
      </c>
      <c r="K18" s="5">
        <v>9.0586145648312605E-2</v>
      </c>
      <c r="L18" s="5">
        <v>0.12083333333333333</v>
      </c>
      <c r="M18" s="5">
        <v>0.12100456621004566</v>
      </c>
      <c r="N18" s="5">
        <v>0.1172069825436409</v>
      </c>
      <c r="O18" s="5">
        <v>7.3529411764705885E-2</v>
      </c>
      <c r="P18" s="5">
        <v>9.1633466135458169E-2</v>
      </c>
      <c r="Q18" s="5">
        <v>9.2929292929292931E-2</v>
      </c>
      <c r="R18" s="5">
        <v>7.6335877862595422E-2</v>
      </c>
      <c r="S18" s="5">
        <v>7.9222720478325862E-2</v>
      </c>
      <c r="T18" s="5">
        <v>8.6764705882352938E-2</v>
      </c>
    </row>
    <row r="19" spans="2:20" ht="20.100000000000001" customHeight="1" thickBot="1" x14ac:dyDescent="0.25">
      <c r="B19" s="4" t="s">
        <v>5</v>
      </c>
      <c r="C19" s="5">
        <v>0</v>
      </c>
      <c r="D19" s="5">
        <v>5.128205128205128E-2</v>
      </c>
      <c r="E19" s="5">
        <v>0.14285714285714285</v>
      </c>
      <c r="F19" s="5">
        <v>0.11702127659574468</v>
      </c>
      <c r="G19" s="5">
        <v>0.34567901234567899</v>
      </c>
      <c r="H19" s="5">
        <v>9.8765432098765427E-2</v>
      </c>
      <c r="I19" s="5">
        <v>0.15662650602409639</v>
      </c>
      <c r="J19" s="5">
        <v>0.2</v>
      </c>
      <c r="K19" s="5">
        <v>0.11818181818181818</v>
      </c>
      <c r="L19" s="5">
        <v>0.14117647058823529</v>
      </c>
      <c r="M19" s="5">
        <v>0.23214285714285715</v>
      </c>
      <c r="N19" s="5">
        <v>0.14754098360655737</v>
      </c>
      <c r="O19" s="5">
        <v>0.22018348623853212</v>
      </c>
      <c r="P19" s="5">
        <v>0.13934426229508196</v>
      </c>
      <c r="Q19" s="5">
        <v>0.11428571428571428</v>
      </c>
      <c r="R19" s="5">
        <v>0.11702127659574468</v>
      </c>
      <c r="S19" s="5">
        <v>0.10377358490566038</v>
      </c>
      <c r="T19" s="5">
        <v>0.10526315789473684</v>
      </c>
    </row>
    <row r="20" spans="2:20" ht="20.100000000000001" customHeight="1" thickBot="1" x14ac:dyDescent="0.25">
      <c r="B20" s="4" t="s">
        <v>6</v>
      </c>
      <c r="C20" s="5">
        <v>0</v>
      </c>
      <c r="D20" s="5">
        <v>0.15730337078651685</v>
      </c>
      <c r="E20" s="5">
        <v>0.11042944785276074</v>
      </c>
      <c r="F20" s="5">
        <v>0.15217391304347827</v>
      </c>
      <c r="G20" s="5">
        <v>0.15942028985507245</v>
      </c>
      <c r="H20" s="5">
        <v>0.17737003058103976</v>
      </c>
      <c r="I20" s="5">
        <v>0.19242902208201892</v>
      </c>
      <c r="J20" s="5">
        <v>0.11890243902439024</v>
      </c>
      <c r="K20" s="5">
        <v>0.10909090909090909</v>
      </c>
      <c r="L20" s="5">
        <v>0.12058823529411765</v>
      </c>
      <c r="M20" s="5">
        <v>0.16167664670658682</v>
      </c>
      <c r="N20" s="5">
        <v>0.2868217054263566</v>
      </c>
      <c r="O20" s="5">
        <v>0.19865319865319866</v>
      </c>
      <c r="P20" s="5">
        <v>0.20408163265306123</v>
      </c>
      <c r="Q20" s="5">
        <v>0.18633540372670807</v>
      </c>
      <c r="R20" s="5">
        <v>0.1388888888888889</v>
      </c>
      <c r="S20" s="5">
        <v>0.12032085561497326</v>
      </c>
      <c r="T20" s="5">
        <v>0.15320334261838439</v>
      </c>
    </row>
    <row r="21" spans="2:20" ht="20.100000000000001" customHeight="1" thickBot="1" x14ac:dyDescent="0.25">
      <c r="B21" s="4" t="s">
        <v>7</v>
      </c>
      <c r="C21" s="5">
        <v>0</v>
      </c>
      <c r="D21" s="5">
        <v>8.0808080808080815E-2</v>
      </c>
      <c r="E21" s="5">
        <v>4.7058823529411764E-2</v>
      </c>
      <c r="F21" s="5">
        <v>0.12834224598930483</v>
      </c>
      <c r="G21" s="5">
        <v>8.2089552238805971E-2</v>
      </c>
      <c r="H21" s="5">
        <v>9.5238095238095233E-2</v>
      </c>
      <c r="I21" s="5">
        <v>9.7457627118644072E-2</v>
      </c>
      <c r="J21" s="5">
        <v>0.10469314079422383</v>
      </c>
      <c r="K21" s="5">
        <v>9.337349397590361E-2</v>
      </c>
      <c r="L21" s="5">
        <v>7.5528700906344406E-2</v>
      </c>
      <c r="M21" s="5">
        <v>5.5555555555555552E-2</v>
      </c>
      <c r="N21" s="5">
        <v>5.2896725440806043E-2</v>
      </c>
      <c r="O21" s="5">
        <v>7.7142857142857138E-2</v>
      </c>
      <c r="P21" s="5">
        <v>7.6696165191740412E-2</v>
      </c>
      <c r="Q21" s="5">
        <v>0.11217948717948718</v>
      </c>
      <c r="R21" s="5">
        <v>8.3086053412462904E-2</v>
      </c>
      <c r="S21" s="5">
        <v>7.7481840193704604E-2</v>
      </c>
      <c r="T21" s="5">
        <v>6.0913705583756347E-2</v>
      </c>
    </row>
    <row r="22" spans="2:20" ht="20.100000000000001" customHeight="1" thickBot="1" x14ac:dyDescent="0.25">
      <c r="B22" s="4" t="s">
        <v>8</v>
      </c>
      <c r="C22" s="5">
        <v>4.4444444444444446E-2</v>
      </c>
      <c r="D22" s="5">
        <v>7.575757575757576E-2</v>
      </c>
      <c r="E22" s="5">
        <v>0.10828547990155865</v>
      </c>
      <c r="F22" s="5">
        <v>0.13190184049079753</v>
      </c>
      <c r="G22" s="5">
        <v>0.13208852005532504</v>
      </c>
      <c r="H22" s="5">
        <v>0.17899603698811095</v>
      </c>
      <c r="I22" s="5">
        <v>0.21787296898079764</v>
      </c>
      <c r="J22" s="5">
        <v>0.170059093893631</v>
      </c>
      <c r="K22" s="5">
        <v>0.17537072856221791</v>
      </c>
      <c r="L22" s="5">
        <v>0.15444287729196052</v>
      </c>
      <c r="M22" s="5">
        <v>0.17297650130548303</v>
      </c>
      <c r="N22" s="5">
        <v>0.1735474006116208</v>
      </c>
      <c r="O22" s="5">
        <v>0.16881150643451931</v>
      </c>
      <c r="P22" s="5">
        <v>0.14973664409330323</v>
      </c>
      <c r="Q22" s="5">
        <v>0.14996395097332371</v>
      </c>
      <c r="R22" s="5">
        <v>0.15549597855227881</v>
      </c>
      <c r="S22" s="5">
        <v>0.14812376563528637</v>
      </c>
      <c r="T22" s="5">
        <v>0.17685118619698059</v>
      </c>
    </row>
    <row r="23" spans="2:20" ht="20.100000000000001" customHeight="1" thickBot="1" x14ac:dyDescent="0.25">
      <c r="B23" s="4" t="s">
        <v>9</v>
      </c>
      <c r="C23" s="5">
        <v>0</v>
      </c>
      <c r="D23" s="5">
        <v>5.5813953488372092E-2</v>
      </c>
      <c r="E23" s="5">
        <v>7.9819277108433728E-2</v>
      </c>
      <c r="F23" s="5">
        <v>0.11732456140350878</v>
      </c>
      <c r="G23" s="5">
        <v>0.12268518518518519</v>
      </c>
      <c r="H23" s="5">
        <v>0.15457115928369464</v>
      </c>
      <c r="I23" s="5">
        <v>0.20536540240518039</v>
      </c>
      <c r="J23" s="5">
        <v>0.18510405257393209</v>
      </c>
      <c r="K23" s="5">
        <v>0.12186046511627907</v>
      </c>
      <c r="L23" s="5">
        <v>0.12203112203112203</v>
      </c>
      <c r="M23" s="5">
        <v>0.16090909090909092</v>
      </c>
      <c r="N23" s="5">
        <v>0.18205574912891986</v>
      </c>
      <c r="O23" s="5">
        <v>0.1572926596758818</v>
      </c>
      <c r="P23" s="5">
        <v>0.13578138343296328</v>
      </c>
      <c r="Q23" s="5">
        <v>0.13338246131171702</v>
      </c>
      <c r="R23" s="5">
        <v>0.11565836298932385</v>
      </c>
      <c r="S23" s="5">
        <v>0.11527967257844475</v>
      </c>
      <c r="T23" s="5">
        <v>0.14113873295910184</v>
      </c>
    </row>
    <row r="24" spans="2:20" ht="20.100000000000001" customHeight="1" thickBot="1" x14ac:dyDescent="0.25">
      <c r="B24" s="4" t="s">
        <v>10</v>
      </c>
      <c r="C24" s="5">
        <v>0.33333333333333331</v>
      </c>
      <c r="D24" s="5">
        <v>4.4776119402985072E-2</v>
      </c>
      <c r="E24" s="5">
        <v>3.5714285714285712E-2</v>
      </c>
      <c r="F24" s="5">
        <v>0.12403100775193798</v>
      </c>
      <c r="G24" s="5">
        <v>0.13095238095238096</v>
      </c>
      <c r="H24" s="5">
        <v>8.1632653061224483E-2</v>
      </c>
      <c r="I24" s="5">
        <v>0.11278195488721804</v>
      </c>
      <c r="J24" s="5">
        <v>6.1797752808988762E-2</v>
      </c>
      <c r="K24" s="5">
        <v>0.12727272727272726</v>
      </c>
      <c r="L24" s="5">
        <v>0.17829457364341086</v>
      </c>
      <c r="M24" s="5">
        <v>5.9602649006622516E-2</v>
      </c>
      <c r="N24" s="5">
        <v>1.6528925619834711E-2</v>
      </c>
      <c r="O24" s="5">
        <v>6.2937062937062943E-2</v>
      </c>
      <c r="P24" s="5">
        <v>9.2485549132947972E-2</v>
      </c>
      <c r="Q24" s="5">
        <v>8.4210526315789472E-2</v>
      </c>
      <c r="R24" s="5">
        <v>8.6330935251798566E-2</v>
      </c>
      <c r="S24" s="5">
        <v>0.11165048543689321</v>
      </c>
      <c r="T24" s="5">
        <v>9.8265895953757232E-2</v>
      </c>
    </row>
    <row r="25" spans="2:20" ht="20.100000000000001" customHeight="1" thickBot="1" x14ac:dyDescent="0.25">
      <c r="B25" s="4" t="s">
        <v>11</v>
      </c>
      <c r="C25" s="5">
        <v>3.2258064516129031E-2</v>
      </c>
      <c r="D25" s="5">
        <v>8.6206896551724144E-2</v>
      </c>
      <c r="E25" s="5">
        <v>0.10305343511450382</v>
      </c>
      <c r="F25" s="5">
        <v>0.10967741935483871</v>
      </c>
      <c r="G25" s="5">
        <v>0.12624584717607973</v>
      </c>
      <c r="H25" s="5">
        <v>0.15492957746478872</v>
      </c>
      <c r="I25" s="5">
        <v>0.14689265536723164</v>
      </c>
      <c r="J25" s="5">
        <v>0.19318181818181818</v>
      </c>
      <c r="K25" s="5">
        <v>0.16321243523316062</v>
      </c>
      <c r="L25" s="5">
        <v>0.14320987654320988</v>
      </c>
      <c r="M25" s="5">
        <v>0.18393782383419688</v>
      </c>
      <c r="N25" s="5">
        <v>0.28052805280528054</v>
      </c>
      <c r="O25" s="5">
        <v>0.18872549019607843</v>
      </c>
      <c r="P25" s="5">
        <v>0.14520547945205478</v>
      </c>
      <c r="Q25" s="5">
        <v>0.16263736263736264</v>
      </c>
      <c r="R25" s="5">
        <v>0.15317919075144509</v>
      </c>
      <c r="S25" s="5">
        <v>0.16566866267465069</v>
      </c>
      <c r="T25" s="5">
        <v>0.15675675675675677</v>
      </c>
    </row>
    <row r="26" spans="2:20" ht="20.100000000000001" customHeight="1" thickBot="1" x14ac:dyDescent="0.25">
      <c r="B26" s="4" t="s">
        <v>12</v>
      </c>
      <c r="C26" s="5">
        <v>6.9767441860465115E-2</v>
      </c>
      <c r="D26" s="5">
        <v>7.7131258457374827E-2</v>
      </c>
      <c r="E26" s="5">
        <v>0.14050822122571002</v>
      </c>
      <c r="F26" s="5">
        <v>0.21179302045728038</v>
      </c>
      <c r="G26" s="5">
        <v>0.21523579201934703</v>
      </c>
      <c r="H26" s="5">
        <v>0.17572815533980582</v>
      </c>
      <c r="I26" s="5">
        <v>0.21573828470380194</v>
      </c>
      <c r="J26" s="5">
        <v>0.24103035878564857</v>
      </c>
      <c r="K26" s="5">
        <v>0.23474178403755869</v>
      </c>
      <c r="L26" s="5">
        <v>0.19518716577540107</v>
      </c>
      <c r="M26" s="5">
        <v>0.25749063670411987</v>
      </c>
      <c r="N26" s="5">
        <v>0.237551867219917</v>
      </c>
      <c r="O26" s="5">
        <v>0.25774225774225773</v>
      </c>
      <c r="P26" s="5">
        <v>0.19372197309417041</v>
      </c>
      <c r="Q26" s="5">
        <v>0.20805921052631579</v>
      </c>
      <c r="R26" s="5">
        <v>0.23165618448637318</v>
      </c>
      <c r="S26" s="5">
        <v>0.21439060205580029</v>
      </c>
      <c r="T26" s="5">
        <v>0.22375215146299485</v>
      </c>
    </row>
    <row r="27" spans="2:20" ht="15" thickBot="1" x14ac:dyDescent="0.25">
      <c r="B27" s="4" t="s">
        <v>13</v>
      </c>
      <c r="C27" s="5">
        <v>0</v>
      </c>
      <c r="D27" s="5">
        <v>0.18032786885245902</v>
      </c>
      <c r="E27" s="5">
        <v>9.9337748344370855E-2</v>
      </c>
      <c r="F27" s="5">
        <v>0.13692946058091288</v>
      </c>
      <c r="G27" s="5">
        <v>0.12052117263843648</v>
      </c>
      <c r="H27" s="5">
        <v>7.2100313479623826E-2</v>
      </c>
      <c r="I27" s="5">
        <v>9.9041533546325874E-2</v>
      </c>
      <c r="J27" s="5">
        <v>0.12871287128712872</v>
      </c>
      <c r="K27" s="5">
        <v>8.2508250825082508E-2</v>
      </c>
      <c r="L27" s="5">
        <v>5.9800664451827246E-2</v>
      </c>
      <c r="M27" s="5">
        <v>9.6885813148788927E-2</v>
      </c>
      <c r="N27" s="5">
        <v>0.11042944785276074</v>
      </c>
      <c r="O27" s="5">
        <v>0.125</v>
      </c>
      <c r="P27" s="5">
        <v>0.11209439528023599</v>
      </c>
      <c r="Q27" s="5">
        <v>0.13529411764705881</v>
      </c>
      <c r="R27" s="5">
        <v>0.11781609195402298</v>
      </c>
      <c r="S27" s="5">
        <v>0.12719298245614036</v>
      </c>
      <c r="T27" s="5">
        <v>8.5158150851581502E-2</v>
      </c>
    </row>
    <row r="28" spans="2:20" ht="29.25" thickBot="1" x14ac:dyDescent="0.25">
      <c r="B28" s="4" t="s">
        <v>14</v>
      </c>
      <c r="C28" s="5">
        <v>0</v>
      </c>
      <c r="D28" s="5">
        <v>8.1967213114754092E-2</v>
      </c>
      <c r="E28" s="5">
        <v>0.13333333333333333</v>
      </c>
      <c r="F28" s="5">
        <v>0.14130434782608695</v>
      </c>
      <c r="G28" s="5">
        <v>0.12162162162162163</v>
      </c>
      <c r="H28" s="5">
        <v>0.10576923076923077</v>
      </c>
      <c r="I28" s="5">
        <v>0.10989010989010989</v>
      </c>
      <c r="J28" s="5">
        <v>7.0707070707070704E-2</v>
      </c>
      <c r="K28" s="5">
        <v>0.1276595744680851</v>
      </c>
      <c r="L28" s="5">
        <v>9.0090090090090086E-2</v>
      </c>
      <c r="M28" s="5">
        <v>0.15702479338842976</v>
      </c>
      <c r="N28" s="5">
        <v>0.10563380281690141</v>
      </c>
      <c r="O28" s="5">
        <v>0.19708029197080293</v>
      </c>
      <c r="P28" s="5">
        <v>0.13194444444444445</v>
      </c>
      <c r="Q28" s="5">
        <v>0.10563380281690141</v>
      </c>
      <c r="R28" s="5">
        <v>7.3529411764705885E-2</v>
      </c>
      <c r="S28" s="5">
        <v>0.18831168831168832</v>
      </c>
      <c r="T28" s="5">
        <v>0.17391304347826086</v>
      </c>
    </row>
    <row r="29" spans="2:20" ht="20.100000000000001" customHeight="1" thickBot="1" x14ac:dyDescent="0.25">
      <c r="B29" s="4" t="s">
        <v>15</v>
      </c>
      <c r="C29" s="5">
        <v>3.8461538461538464E-2</v>
      </c>
      <c r="D29" s="5">
        <v>8.5858585858585856E-2</v>
      </c>
      <c r="E29" s="5">
        <v>0.14760147601476015</v>
      </c>
      <c r="F29" s="5">
        <v>0.12671232876712329</v>
      </c>
      <c r="G29" s="5">
        <v>0.13377926421404682</v>
      </c>
      <c r="H29" s="5">
        <v>0.10119047619047619</v>
      </c>
      <c r="I29" s="5">
        <v>0.12</v>
      </c>
      <c r="J29" s="5">
        <v>0.18670886075949367</v>
      </c>
      <c r="K29" s="5">
        <v>0.125</v>
      </c>
      <c r="L29" s="5">
        <v>0.15827338129496402</v>
      </c>
      <c r="M29" s="5">
        <v>9.2436974789915971E-2</v>
      </c>
      <c r="N29" s="5">
        <v>0.13838120104438642</v>
      </c>
      <c r="O29" s="5">
        <v>0.11764705882352941</v>
      </c>
      <c r="P29" s="5">
        <v>0.15757575757575756</v>
      </c>
      <c r="Q29" s="5">
        <v>0.1111111111111111</v>
      </c>
      <c r="R29" s="5">
        <v>9.3833780160857902E-2</v>
      </c>
      <c r="S29" s="5">
        <v>0.125</v>
      </c>
      <c r="T29" s="5">
        <v>0.13402061855670103</v>
      </c>
    </row>
    <row r="30" spans="2:20" ht="20.100000000000001" customHeight="1" thickBot="1" x14ac:dyDescent="0.25">
      <c r="B30" s="6" t="s">
        <v>16</v>
      </c>
      <c r="C30" s="7" t="s">
        <v>33</v>
      </c>
      <c r="D30" s="7">
        <v>0</v>
      </c>
      <c r="E30" s="7">
        <v>0.10810810810810811</v>
      </c>
      <c r="F30" s="7">
        <v>4.5454545454545456E-2</v>
      </c>
      <c r="G30" s="7">
        <v>4.878048780487805E-2</v>
      </c>
      <c r="H30" s="7">
        <v>0.16666666666666666</v>
      </c>
      <c r="I30" s="7">
        <v>8.6956521739130432E-2</v>
      </c>
      <c r="J30" s="7">
        <v>8.3333333333333329E-2</v>
      </c>
      <c r="K30" s="7">
        <v>2.2222222222222223E-2</v>
      </c>
      <c r="L30" s="7">
        <v>0</v>
      </c>
      <c r="M30" s="7">
        <v>6.8965517241379309E-2</v>
      </c>
      <c r="N30" s="7">
        <v>0.1111111111111111</v>
      </c>
      <c r="O30" s="7">
        <v>2.3529411764705882E-2</v>
      </c>
      <c r="P30" s="7">
        <v>0.10169491525423729</v>
      </c>
      <c r="Q30" s="7">
        <v>0.16</v>
      </c>
      <c r="R30" s="7">
        <v>1.6949152542372881E-2</v>
      </c>
      <c r="S30" s="7">
        <v>7.9365079365079361E-2</v>
      </c>
      <c r="T30" s="7">
        <v>0.15662650602409639</v>
      </c>
    </row>
    <row r="31" spans="2:20" ht="15" thickBot="1" x14ac:dyDescent="0.25">
      <c r="B31" s="8" t="s">
        <v>17</v>
      </c>
      <c r="C31" s="9">
        <v>4.4742729306487698E-2</v>
      </c>
      <c r="D31" s="9">
        <v>7.6140808344198174E-2</v>
      </c>
      <c r="E31" s="9">
        <v>0.1123292292123461</v>
      </c>
      <c r="F31" s="9">
        <v>0.14187741105872267</v>
      </c>
      <c r="G31" s="9">
        <v>0.13548136645962733</v>
      </c>
      <c r="H31" s="9">
        <v>0.14818664818664817</v>
      </c>
      <c r="I31" s="9">
        <v>0.17088076692630316</v>
      </c>
      <c r="J31" s="9">
        <v>0.16852886405959031</v>
      </c>
      <c r="K31" s="9">
        <v>0.14200918355918915</v>
      </c>
      <c r="L31" s="9">
        <v>0.13446116664835769</v>
      </c>
      <c r="M31" s="9">
        <v>0.15557049988791752</v>
      </c>
      <c r="N31" s="9">
        <v>0.15942698706099814</v>
      </c>
      <c r="O31" s="9">
        <v>0.15390749601275916</v>
      </c>
      <c r="P31" s="9">
        <v>0.13478932274431943</v>
      </c>
      <c r="Q31" s="9">
        <v>0.13550021105951879</v>
      </c>
      <c r="R31" s="9">
        <v>0.12991280171869077</v>
      </c>
      <c r="S31" s="9">
        <v>0.12870919881305637</v>
      </c>
      <c r="T31" s="9">
        <v>0.13485309017223912</v>
      </c>
    </row>
  </sheetData>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2C231-4A30-48E1-B6AE-EF85A4F08DF6}">
  <dimension ref="A11:CF50"/>
  <sheetViews>
    <sheetView workbookViewId="0"/>
  </sheetViews>
  <sheetFormatPr baseColWidth="10" defaultColWidth="10.7109375" defaultRowHeight="12.75" x14ac:dyDescent="0.2"/>
  <cols>
    <col min="1" max="1" width="7.85546875" customWidth="1"/>
    <col min="2" max="2" width="32.140625" bestFit="1" customWidth="1"/>
  </cols>
  <sheetData>
    <row r="11" spans="1:84" ht="18.75" thickBot="1" x14ac:dyDescent="0.3">
      <c r="D11" s="28"/>
      <c r="E11" s="29"/>
      <c r="F11" s="29"/>
      <c r="G11" s="29"/>
      <c r="H11" s="29"/>
    </row>
    <row r="12" spans="1:84" s="17" customFormat="1" ht="20.100000000000001" customHeight="1" thickBot="1" x14ac:dyDescent="0.25">
      <c r="A12"/>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row>
    <row r="13" spans="1:84" ht="20.100000000000001" customHeight="1" thickBot="1" x14ac:dyDescent="0.25">
      <c r="B13" s="2"/>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c r="W13" s="3">
        <v>2023</v>
      </c>
    </row>
    <row r="14" spans="1:84" ht="20.100000000000001" customHeight="1" thickBot="1" x14ac:dyDescent="0.25">
      <c r="B14" s="4" t="s">
        <v>0</v>
      </c>
      <c r="C14" s="5">
        <v>3.0358089181618593E-2</v>
      </c>
      <c r="D14" s="5">
        <v>3.3616135745157677E-2</v>
      </c>
      <c r="E14" s="5">
        <v>2.7516834317067088E-2</v>
      </c>
      <c r="F14" s="5">
        <v>3.0265042979942692E-2</v>
      </c>
      <c r="G14" s="5">
        <v>2.4979709622148075E-2</v>
      </c>
      <c r="H14" s="5">
        <v>2.4565553634792101E-2</v>
      </c>
      <c r="I14" s="5">
        <v>2.7106157914620326E-2</v>
      </c>
      <c r="J14" s="5">
        <v>2.9908202546639027E-2</v>
      </c>
      <c r="K14" s="5">
        <v>3.0601610611084795E-2</v>
      </c>
      <c r="L14" s="5">
        <v>3.8735249076659761E-2</v>
      </c>
      <c r="M14" s="5">
        <v>3.4539633258950229E-2</v>
      </c>
      <c r="N14" s="5">
        <v>4.4544867656552613E-2</v>
      </c>
      <c r="O14" s="5">
        <v>6.8136970400464306E-2</v>
      </c>
      <c r="P14" s="5">
        <v>6.1356297093649086E-2</v>
      </c>
      <c r="Q14" s="5">
        <v>5.8037011917449859E-2</v>
      </c>
      <c r="R14" s="5">
        <v>5.7910706545296925E-2</v>
      </c>
      <c r="S14" s="5">
        <v>6.981765834932821E-2</v>
      </c>
      <c r="T14" s="12">
        <v>6.7454531501803389E-2</v>
      </c>
      <c r="U14" s="12">
        <v>7.6407688142934485E-2</v>
      </c>
      <c r="V14" s="12">
        <v>6.791734254883984E-2</v>
      </c>
      <c r="W14" s="12">
        <f>'[1]AP Civil'!$V46</f>
        <v>9.3142490920743434E-2</v>
      </c>
    </row>
    <row r="15" spans="1:84" ht="20.100000000000001" customHeight="1" thickBot="1" x14ac:dyDescent="0.25">
      <c r="B15" s="4" t="s">
        <v>1</v>
      </c>
      <c r="C15" s="5">
        <v>2.5033527045149755E-2</v>
      </c>
      <c r="D15" s="5">
        <v>2.661771454795778E-2</v>
      </c>
      <c r="E15" s="5">
        <v>3.8870893105043963E-2</v>
      </c>
      <c r="F15" s="5">
        <v>2.7576197387518143E-2</v>
      </c>
      <c r="G15" s="5">
        <v>2.4378585086042064E-2</v>
      </c>
      <c r="H15" s="5">
        <v>3.623529411764706E-2</v>
      </c>
      <c r="I15" s="5">
        <v>2.6370217166494313E-2</v>
      </c>
      <c r="J15" s="5">
        <v>3.1614785992217898E-2</v>
      </c>
      <c r="K15" s="5">
        <v>5.1665861902462577E-2</v>
      </c>
      <c r="L15" s="5">
        <v>8.6330935251798566E-2</v>
      </c>
      <c r="M15" s="5">
        <v>8.0110497237569064E-2</v>
      </c>
      <c r="N15" s="5">
        <v>8.507089241034195E-2</v>
      </c>
      <c r="O15" s="5">
        <v>0.12003000750187547</v>
      </c>
      <c r="P15" s="5">
        <v>9.9184782608695649E-2</v>
      </c>
      <c r="Q15" s="5">
        <v>0.14368482039397451</v>
      </c>
      <c r="R15" s="5">
        <v>0.14381270903010032</v>
      </c>
      <c r="S15" s="5">
        <v>7.0325900514579764E-2</v>
      </c>
      <c r="T15" s="12">
        <v>9.9762470308788598E-2</v>
      </c>
      <c r="U15" s="12">
        <v>0.10429856714428523</v>
      </c>
      <c r="V15" s="12">
        <v>0.11211340206185567</v>
      </c>
      <c r="W15" s="12">
        <f>'[1]AP Civil'!$V47</f>
        <v>0.14499732477260568</v>
      </c>
    </row>
    <row r="16" spans="1:84" ht="20.100000000000001" customHeight="1" thickBot="1" x14ac:dyDescent="0.25">
      <c r="B16" s="4" t="s">
        <v>2</v>
      </c>
      <c r="C16" s="5">
        <v>2.3288637967537051E-2</v>
      </c>
      <c r="D16" s="5">
        <v>1.8518518518518517E-2</v>
      </c>
      <c r="E16" s="5">
        <v>2.378964941569282E-2</v>
      </c>
      <c r="F16" s="5">
        <v>2.0908725371934056E-2</v>
      </c>
      <c r="G16" s="5">
        <v>2.4015748031496063E-2</v>
      </c>
      <c r="H16" s="5">
        <v>2.7391109115401886E-2</v>
      </c>
      <c r="I16" s="5">
        <v>2.257154373236598E-2</v>
      </c>
      <c r="J16" s="5">
        <v>2.1276595744680851E-2</v>
      </c>
      <c r="K16" s="5">
        <v>2.6824457593688362E-2</v>
      </c>
      <c r="L16" s="5">
        <v>3.4883720930232558E-2</v>
      </c>
      <c r="M16" s="5">
        <v>4.060913705583756E-2</v>
      </c>
      <c r="N16" s="5">
        <v>5.8958214081282198E-2</v>
      </c>
      <c r="O16" s="5">
        <v>6.1778001004520341E-2</v>
      </c>
      <c r="P16" s="5">
        <v>6.9560927479033058E-2</v>
      </c>
      <c r="Q16" s="5">
        <v>8.9673913043478257E-2</v>
      </c>
      <c r="R16" s="5">
        <v>7.509578544061303E-2</v>
      </c>
      <c r="S16" s="5">
        <v>4.5695754716981132E-2</v>
      </c>
      <c r="T16" s="12">
        <v>5.2907412028949337E-2</v>
      </c>
      <c r="U16" s="12">
        <v>0.11551888289431926</v>
      </c>
      <c r="V16" s="12">
        <v>0.20683171419617674</v>
      </c>
      <c r="W16" s="12">
        <f>'[1]AP Civil'!$V48</f>
        <v>0.22183433830529992</v>
      </c>
    </row>
    <row r="17" spans="2:23" ht="20.100000000000001" customHeight="1" thickBot="1" x14ac:dyDescent="0.25">
      <c r="B17" s="4" t="s">
        <v>3</v>
      </c>
      <c r="C17" s="5">
        <v>4.1271611823759061E-2</v>
      </c>
      <c r="D17" s="5">
        <v>3.433734939759036E-2</v>
      </c>
      <c r="E17" s="5">
        <v>4.207317073170732E-2</v>
      </c>
      <c r="F17" s="5">
        <v>4.3875685557586835E-2</v>
      </c>
      <c r="G17" s="5">
        <v>3.10126582278481E-2</v>
      </c>
      <c r="H17" s="5">
        <v>2.8136882129277566E-2</v>
      </c>
      <c r="I17" s="5">
        <v>3.9173789173789171E-2</v>
      </c>
      <c r="J17" s="5">
        <v>4.5485403937542433E-2</v>
      </c>
      <c r="K17" s="5">
        <v>3.8123167155425221E-2</v>
      </c>
      <c r="L17" s="5">
        <v>5.0510783200908058E-2</v>
      </c>
      <c r="M17" s="5">
        <v>4.7452896022330777E-2</v>
      </c>
      <c r="N17" s="5">
        <v>6.6164154103852596E-2</v>
      </c>
      <c r="O17" s="5">
        <v>8.5990338164251209E-2</v>
      </c>
      <c r="P17" s="5">
        <v>8.48E-2</v>
      </c>
      <c r="Q17" s="5">
        <v>9.9106417546709985E-2</v>
      </c>
      <c r="R17" s="5">
        <v>9.0741876149601469E-2</v>
      </c>
      <c r="S17" s="5">
        <v>6.6345639379347246E-2</v>
      </c>
      <c r="T17" s="12">
        <v>7.3694984646878195E-2</v>
      </c>
      <c r="U17" s="12">
        <v>0.10972996142306043</v>
      </c>
      <c r="V17" s="12">
        <v>0.15241935483870966</v>
      </c>
      <c r="W17" s="12">
        <f>'[1]AP Civil'!$V49</f>
        <v>0.1242761692650334</v>
      </c>
    </row>
    <row r="18" spans="2:23" ht="20.100000000000001" customHeight="1" thickBot="1" x14ac:dyDescent="0.25">
      <c r="B18" s="4" t="s">
        <v>4</v>
      </c>
      <c r="C18" s="5">
        <v>2.2862368541380886E-2</v>
      </c>
      <c r="D18" s="5">
        <v>3.5198784502405669E-2</v>
      </c>
      <c r="E18" s="5">
        <v>2.8221208665906498E-2</v>
      </c>
      <c r="F18" s="5">
        <v>2.8261583963194215E-2</v>
      </c>
      <c r="G18" s="5">
        <v>3.5465694398409013E-2</v>
      </c>
      <c r="H18" s="5">
        <v>2.7494331065759638E-2</v>
      </c>
      <c r="I18" s="5">
        <v>3.1179684988749599E-2</v>
      </c>
      <c r="J18" s="5">
        <v>2.7457927369353409E-2</v>
      </c>
      <c r="K18" s="5">
        <v>3.4769687964338783E-2</v>
      </c>
      <c r="L18" s="5">
        <v>4.072398190045249E-2</v>
      </c>
      <c r="M18" s="5">
        <v>4.1808293677770225E-2</v>
      </c>
      <c r="N18" s="5">
        <v>5.5571977534732489E-2</v>
      </c>
      <c r="O18" s="5">
        <v>6.5328234544295732E-2</v>
      </c>
      <c r="P18" s="5">
        <v>7.896399241945673E-2</v>
      </c>
      <c r="Q18" s="5">
        <v>7.9787234042553196E-2</v>
      </c>
      <c r="R18" s="5">
        <v>7.1266110689916604E-2</v>
      </c>
      <c r="S18" s="5">
        <v>6.8965517241379309E-2</v>
      </c>
      <c r="T18" s="12">
        <v>6.7673716012084592E-2</v>
      </c>
      <c r="U18" s="12">
        <v>6.2623468984591077E-2</v>
      </c>
      <c r="V18" s="12">
        <v>6.8058922245012116E-2</v>
      </c>
      <c r="W18" s="12">
        <f>'[1]AP Civil'!$V50</f>
        <v>5.6683417085427137E-2</v>
      </c>
    </row>
    <row r="19" spans="2:23" ht="20.100000000000001" customHeight="1" thickBot="1" x14ac:dyDescent="0.25">
      <c r="B19" s="4" t="s">
        <v>5</v>
      </c>
      <c r="C19" s="5">
        <v>1.6896120150187734E-2</v>
      </c>
      <c r="D19" s="5">
        <v>1.7798286090969017E-2</v>
      </c>
      <c r="E19" s="5">
        <v>2.9411764705882353E-2</v>
      </c>
      <c r="F19" s="5">
        <v>3.372835004557885E-2</v>
      </c>
      <c r="G19" s="5">
        <v>3.1194295900178252E-2</v>
      </c>
      <c r="H19" s="5">
        <v>2.3911187019641331E-2</v>
      </c>
      <c r="I19" s="5">
        <v>3.3387622149837134E-2</v>
      </c>
      <c r="J19" s="5">
        <v>2.9959514170040485E-2</v>
      </c>
      <c r="K19" s="5">
        <v>3.4214618973561428E-2</v>
      </c>
      <c r="L19" s="5">
        <v>3.5881435257410298E-2</v>
      </c>
      <c r="M19" s="5">
        <v>3.3924441017733231E-2</v>
      </c>
      <c r="N19" s="5">
        <v>5.9044048734770385E-2</v>
      </c>
      <c r="O19" s="5">
        <v>5.85544373284538E-2</v>
      </c>
      <c r="P19" s="5">
        <v>6.6666666666666666E-2</v>
      </c>
      <c r="Q19" s="5">
        <v>7.7153558052434457E-2</v>
      </c>
      <c r="R19" s="5">
        <v>6.6518847006651879E-2</v>
      </c>
      <c r="S19" s="5">
        <v>6.440903054448871E-2</v>
      </c>
      <c r="T19" s="12">
        <v>9.3571428571428569E-2</v>
      </c>
      <c r="U19" s="12">
        <v>8.1978798586572435E-2</v>
      </c>
      <c r="V19" s="12">
        <v>9.127248500999334E-2</v>
      </c>
      <c r="W19" s="12">
        <f>'[1]AP Civil'!$V51</f>
        <v>6.1604584527220632E-2</v>
      </c>
    </row>
    <row r="20" spans="2:23" ht="20.100000000000001" customHeight="1" thickBot="1" x14ac:dyDescent="0.25">
      <c r="B20" s="4" t="s">
        <v>6</v>
      </c>
      <c r="C20" s="5">
        <v>2.68347225045741E-2</v>
      </c>
      <c r="D20" s="5">
        <v>2.7501082719792118E-2</v>
      </c>
      <c r="E20" s="5">
        <v>2.425531914893617E-2</v>
      </c>
      <c r="F20" s="5">
        <v>2.4870952604411075E-2</v>
      </c>
      <c r="G20" s="5">
        <v>2.3600809170600135E-2</v>
      </c>
      <c r="H20" s="5">
        <v>2.2520242914979758E-2</v>
      </c>
      <c r="I20" s="5">
        <v>2.5182239893969515E-2</v>
      </c>
      <c r="J20" s="5">
        <v>2.6532887402452621E-2</v>
      </c>
      <c r="K20" s="5">
        <v>3.3441208198489752E-2</v>
      </c>
      <c r="L20" s="5">
        <v>3.3398821218074658E-2</v>
      </c>
      <c r="M20" s="5">
        <v>4.2624961668199936E-2</v>
      </c>
      <c r="N20" s="5">
        <v>5.2851711026615969E-2</v>
      </c>
      <c r="O20" s="5">
        <v>4.2456835550523632E-2</v>
      </c>
      <c r="P20" s="5">
        <v>4.3821006260143749E-2</v>
      </c>
      <c r="Q20" s="5">
        <v>6.7508610792192877E-2</v>
      </c>
      <c r="R20" s="5">
        <v>7.1473750790638835E-2</v>
      </c>
      <c r="S20" s="5">
        <v>6.6955017301038061E-2</v>
      </c>
      <c r="T20" s="12">
        <v>4.9542442410855161E-2</v>
      </c>
      <c r="U20" s="12">
        <v>8.6316122901488754E-2</v>
      </c>
      <c r="V20" s="12">
        <v>8.4244897959183676E-2</v>
      </c>
      <c r="W20" s="12">
        <f>'[1]AP Civil'!$V52</f>
        <v>0.10488599348534201</v>
      </c>
    </row>
    <row r="21" spans="2:23" ht="20.100000000000001" customHeight="1" thickBot="1" x14ac:dyDescent="0.25">
      <c r="B21" s="4" t="s">
        <v>7</v>
      </c>
      <c r="C21" s="5">
        <v>2.8206092515983452E-2</v>
      </c>
      <c r="D21" s="5">
        <v>2.5203567274137261E-2</v>
      </c>
      <c r="E21" s="5">
        <v>2.9399755002041651E-2</v>
      </c>
      <c r="F21" s="5">
        <v>2.9788994621431527E-2</v>
      </c>
      <c r="G21" s="5">
        <v>1.9858781994704325E-2</v>
      </c>
      <c r="H21" s="5">
        <v>3.1192660550458717E-2</v>
      </c>
      <c r="I21" s="5">
        <v>2.5550660792951541E-2</v>
      </c>
      <c r="J21" s="5">
        <v>2.8659611992945325E-2</v>
      </c>
      <c r="K21" s="5">
        <v>2.8899277518062049E-2</v>
      </c>
      <c r="L21" s="5">
        <v>3.2283464566929133E-2</v>
      </c>
      <c r="M21" s="5">
        <v>3.8199181446111868E-2</v>
      </c>
      <c r="N21" s="5">
        <v>5.2784503631961258E-2</v>
      </c>
      <c r="O21" s="5">
        <v>5.3431372549019605E-2</v>
      </c>
      <c r="P21" s="5">
        <v>8.1456636320076659E-2</v>
      </c>
      <c r="Q21" s="5">
        <v>7.623318385650224E-2</v>
      </c>
      <c r="R21" s="5">
        <v>6.6864155734236139E-2</v>
      </c>
      <c r="S21" s="5">
        <v>5.4839896945160102E-2</v>
      </c>
      <c r="T21" s="12">
        <v>7.4546675621222303E-2</v>
      </c>
      <c r="U21" s="12">
        <v>0.1108161911081619</v>
      </c>
      <c r="V21" s="12">
        <v>8.4912626138321443E-2</v>
      </c>
      <c r="W21" s="12">
        <f>'[1]AP Civil'!$V53</f>
        <v>6.8257491675915646E-2</v>
      </c>
    </row>
    <row r="22" spans="2:23" ht="20.100000000000001" customHeight="1" thickBot="1" x14ac:dyDescent="0.25">
      <c r="B22" s="4" t="s">
        <v>8</v>
      </c>
      <c r="C22" s="5">
        <v>3.3731853116994025E-2</v>
      </c>
      <c r="D22" s="5">
        <v>3.2000000000000001E-2</v>
      </c>
      <c r="E22" s="5">
        <v>3.7443267776096821E-2</v>
      </c>
      <c r="F22" s="5">
        <v>3.5164377861007075E-2</v>
      </c>
      <c r="G22" s="5">
        <v>3.568084885051493E-2</v>
      </c>
      <c r="H22" s="5">
        <v>3.6120129870129872E-2</v>
      </c>
      <c r="I22" s="5">
        <v>3.9805036555645816E-2</v>
      </c>
      <c r="J22" s="5">
        <v>3.7433722163308591E-2</v>
      </c>
      <c r="K22" s="5">
        <v>4.4417026526835289E-2</v>
      </c>
      <c r="L22" s="5">
        <v>4.6590681863627276E-2</v>
      </c>
      <c r="M22" s="5">
        <v>4.8504179498460184E-2</v>
      </c>
      <c r="N22" s="5">
        <v>5.9473436765397271E-2</v>
      </c>
      <c r="O22" s="5">
        <v>6.4410617687759464E-2</v>
      </c>
      <c r="P22" s="5">
        <v>7.1602363573166489E-2</v>
      </c>
      <c r="Q22" s="5">
        <v>7.1295952469365015E-2</v>
      </c>
      <c r="R22" s="5">
        <v>7.8775983584619499E-2</v>
      </c>
      <c r="S22" s="5">
        <v>8.6380291572464338E-2</v>
      </c>
      <c r="T22" s="12">
        <v>8.0858085808580851E-2</v>
      </c>
      <c r="U22" s="12">
        <v>0.1342778940589277</v>
      </c>
      <c r="V22" s="12">
        <v>8.1325555837348892E-2</v>
      </c>
      <c r="W22" s="12">
        <f>'[1]AP Civil'!$V54</f>
        <v>7.8328750110884415E-2</v>
      </c>
    </row>
    <row r="23" spans="2:23" ht="20.100000000000001" customHeight="1" thickBot="1" x14ac:dyDescent="0.25">
      <c r="B23" s="4" t="s">
        <v>9</v>
      </c>
      <c r="C23" s="5">
        <v>3.8935912938331319E-2</v>
      </c>
      <c r="D23" s="5">
        <v>4.5362648471063936E-2</v>
      </c>
      <c r="E23" s="5">
        <v>4.7407782988971983E-2</v>
      </c>
      <c r="F23" s="5">
        <v>3.5636264336428185E-2</v>
      </c>
      <c r="G23" s="5">
        <v>3.4747061829330607E-2</v>
      </c>
      <c r="H23" s="5">
        <v>4.2159763313609468E-2</v>
      </c>
      <c r="I23" s="5">
        <v>4.3586550435865505E-2</v>
      </c>
      <c r="J23" s="5">
        <v>4.0373103160239454E-2</v>
      </c>
      <c r="K23" s="5">
        <v>4.3715138150214036E-2</v>
      </c>
      <c r="L23" s="5">
        <v>5.7185479860765789E-2</v>
      </c>
      <c r="M23" s="5">
        <v>5.7924139958835635E-2</v>
      </c>
      <c r="N23" s="5">
        <v>7.0818957690212458E-2</v>
      </c>
      <c r="O23" s="5">
        <v>9.4266277939747331E-2</v>
      </c>
      <c r="P23" s="5">
        <v>7.9459130963233066E-2</v>
      </c>
      <c r="Q23" s="5">
        <v>9.3063133281371779E-2</v>
      </c>
      <c r="R23" s="5">
        <v>9.154402594163133E-2</v>
      </c>
      <c r="S23" s="5">
        <v>8.3571655544963458E-2</v>
      </c>
      <c r="T23" s="12">
        <v>8.2710174484477678E-2</v>
      </c>
      <c r="U23" s="12">
        <v>0.10447593342330184</v>
      </c>
      <c r="V23" s="12">
        <v>9.9371516660737583E-2</v>
      </c>
      <c r="W23" s="12">
        <f>'[1]AP Civil'!$V55</f>
        <v>0.11415587992288626</v>
      </c>
    </row>
    <row r="24" spans="2:23" ht="20.100000000000001" customHeight="1" thickBot="1" x14ac:dyDescent="0.25">
      <c r="B24" s="4" t="s">
        <v>10</v>
      </c>
      <c r="C24" s="5">
        <v>3.0056355666875392E-2</v>
      </c>
      <c r="D24" s="5">
        <v>3.2763532763532763E-2</v>
      </c>
      <c r="E24" s="5">
        <v>1.9466474405191059E-2</v>
      </c>
      <c r="F24" s="5">
        <v>2.3449319213313162E-2</v>
      </c>
      <c r="G24" s="5">
        <v>1.7921146953405017E-2</v>
      </c>
      <c r="H24" s="5">
        <v>2.2201665124884366E-2</v>
      </c>
      <c r="I24" s="5">
        <v>1.1502516175413372E-2</v>
      </c>
      <c r="J24" s="5">
        <v>2.5487256371814093E-2</v>
      </c>
      <c r="K24" s="5">
        <v>2.1775544388609715E-2</v>
      </c>
      <c r="L24" s="5">
        <v>3.3858267716535433E-2</v>
      </c>
      <c r="M24" s="5">
        <v>4.357298474945534E-2</v>
      </c>
      <c r="N24" s="5">
        <v>3.9458850056369787E-2</v>
      </c>
      <c r="O24" s="5">
        <v>6.1946902654867256E-2</v>
      </c>
      <c r="P24" s="5">
        <v>6.2552831783601021E-2</v>
      </c>
      <c r="Q24" s="5">
        <v>6.1267605633802819E-2</v>
      </c>
      <c r="R24" s="5">
        <v>0.24032586558044808</v>
      </c>
      <c r="S24" s="5">
        <v>0.21313183949973943</v>
      </c>
      <c r="T24" s="12">
        <v>0.17135086128739802</v>
      </c>
      <c r="U24" s="12">
        <v>0.17041275030649775</v>
      </c>
      <c r="V24" s="12">
        <v>0.10535959688502061</v>
      </c>
      <c r="W24" s="12">
        <f>'[1]AP Civil'!$V56</f>
        <v>0.10071090047393365</v>
      </c>
    </row>
    <row r="25" spans="2:23" ht="20.100000000000001" customHeight="1" thickBot="1" x14ac:dyDescent="0.25">
      <c r="B25" s="4" t="s">
        <v>11</v>
      </c>
      <c r="C25" s="5">
        <v>2.7272727272727271E-2</v>
      </c>
      <c r="D25" s="5">
        <v>2.7259909133636222E-2</v>
      </c>
      <c r="E25" s="5">
        <v>3.0968376208422087E-2</v>
      </c>
      <c r="F25" s="5">
        <v>2.2050716648291068E-2</v>
      </c>
      <c r="G25" s="5">
        <v>2.8232636928289104E-2</v>
      </c>
      <c r="H25" s="5">
        <v>2.5990548891312248E-2</v>
      </c>
      <c r="I25" s="5">
        <v>2.2545183528973355E-2</v>
      </c>
      <c r="J25" s="5">
        <v>2.4109792284866469E-2</v>
      </c>
      <c r="K25" s="5">
        <v>3.3967632936155075E-2</v>
      </c>
      <c r="L25" s="5">
        <v>4.2153284671532849E-2</v>
      </c>
      <c r="M25" s="5">
        <v>3.8452939861390568E-2</v>
      </c>
      <c r="N25" s="5">
        <v>6.3345195729537368E-2</v>
      </c>
      <c r="O25" s="5">
        <v>7.4849578820697954E-2</v>
      </c>
      <c r="P25" s="5">
        <v>7.5519050878393792E-2</v>
      </c>
      <c r="Q25" s="5">
        <v>8.7576875768757681E-2</v>
      </c>
      <c r="R25" s="5">
        <v>7.7221074380165289E-2</v>
      </c>
      <c r="S25" s="5">
        <v>7.3418841220698805E-2</v>
      </c>
      <c r="T25" s="12">
        <v>7.0372821530994931E-2</v>
      </c>
      <c r="U25" s="12">
        <v>7.6860512403416029E-2</v>
      </c>
      <c r="V25" s="12">
        <v>6.8881544616455029E-2</v>
      </c>
      <c r="W25" s="12">
        <f>'[1]AP Civil'!$V57</f>
        <v>9.8975484815221365E-2</v>
      </c>
    </row>
    <row r="26" spans="2:23" ht="20.100000000000001" customHeight="1" thickBot="1" x14ac:dyDescent="0.25">
      <c r="B26" s="4" t="s">
        <v>12</v>
      </c>
      <c r="C26" s="5">
        <v>4.3907214942009339E-2</v>
      </c>
      <c r="D26" s="5">
        <v>4.3750460337335199E-2</v>
      </c>
      <c r="E26" s="5">
        <v>5.3695955369595538E-2</v>
      </c>
      <c r="F26" s="5">
        <v>4.9550005056122962E-2</v>
      </c>
      <c r="G26" s="5">
        <v>5.1696284329563816E-2</v>
      </c>
      <c r="H26" s="5">
        <v>5.7748538011695903E-2</v>
      </c>
      <c r="I26" s="5">
        <v>5.3845340103670793E-2</v>
      </c>
      <c r="J26" s="5">
        <v>4.9354904771656771E-2</v>
      </c>
      <c r="K26" s="5">
        <v>5.7936342833368008E-2</v>
      </c>
      <c r="L26" s="5">
        <v>6.750727449078564E-2</v>
      </c>
      <c r="M26" s="5">
        <v>5.7938055014078407E-2</v>
      </c>
      <c r="N26" s="5">
        <v>6.9785974499089257E-2</v>
      </c>
      <c r="O26" s="5">
        <v>8.002936857562408E-2</v>
      </c>
      <c r="P26" s="5">
        <v>7.3143115942028991E-2</v>
      </c>
      <c r="Q26" s="5">
        <v>9.7678335137736078E-2</v>
      </c>
      <c r="R26" s="5">
        <v>0.10569105691056911</v>
      </c>
      <c r="S26" s="5">
        <v>0.10035682426404996</v>
      </c>
      <c r="T26" s="12">
        <v>0.10192412416046469</v>
      </c>
      <c r="U26" s="12">
        <v>0.11780982726815362</v>
      </c>
      <c r="V26" s="12">
        <v>0.10656763096168882</v>
      </c>
      <c r="W26" s="12">
        <f>'[1]AP Civil'!$V58</f>
        <v>0.1074032318677189</v>
      </c>
    </row>
    <row r="27" spans="2:23" ht="15" thickBot="1" x14ac:dyDescent="0.25">
      <c r="B27" s="4" t="s">
        <v>13</v>
      </c>
      <c r="C27" s="5">
        <v>4.0838259000537343E-2</v>
      </c>
      <c r="D27" s="5">
        <v>3.8997214484679667E-2</v>
      </c>
      <c r="E27" s="5">
        <v>3.8716814159292033E-2</v>
      </c>
      <c r="F27" s="5">
        <v>2.2395833333333334E-2</v>
      </c>
      <c r="G27" s="5">
        <v>2.8523489932885907E-2</v>
      </c>
      <c r="H27" s="5">
        <v>2.5473933649289099E-2</v>
      </c>
      <c r="I27" s="5">
        <v>3.5495716034271728E-2</v>
      </c>
      <c r="J27" s="5">
        <v>2.784090909090909E-2</v>
      </c>
      <c r="K27" s="5">
        <v>2.6602176541717048E-2</v>
      </c>
      <c r="L27" s="5">
        <v>4.637832204273059E-2</v>
      </c>
      <c r="M27" s="5">
        <v>3.2942490228922393E-2</v>
      </c>
      <c r="N27" s="5">
        <v>4.7989623865110249E-2</v>
      </c>
      <c r="O27" s="5">
        <v>6.714801444043321E-2</v>
      </c>
      <c r="P27" s="5">
        <v>7.6570680628272256E-2</v>
      </c>
      <c r="Q27" s="5">
        <v>6.9725864123957093E-2</v>
      </c>
      <c r="R27" s="5">
        <v>7.7348066298342538E-2</v>
      </c>
      <c r="S27" s="5">
        <v>7.9924480805538073E-2</v>
      </c>
      <c r="T27" s="12">
        <v>5.305191100969766E-2</v>
      </c>
      <c r="U27" s="12">
        <v>8.0661322645290578E-2</v>
      </c>
      <c r="V27" s="12">
        <v>8.4920226453937209E-2</v>
      </c>
      <c r="W27" s="12">
        <f>'[1]AP Civil'!$V59</f>
        <v>0.10645575032064986</v>
      </c>
    </row>
    <row r="28" spans="2:23" ht="29.25" thickBot="1" x14ac:dyDescent="0.25">
      <c r="B28" s="4" t="s">
        <v>14</v>
      </c>
      <c r="C28" s="5">
        <v>8.6387434554973816E-2</v>
      </c>
      <c r="D28" s="5">
        <v>7.5697211155378488E-2</v>
      </c>
      <c r="E28" s="5">
        <v>7.02247191011236E-2</v>
      </c>
      <c r="F28" s="5">
        <v>7.407407407407407E-2</v>
      </c>
      <c r="G28" s="5">
        <v>6.6197183098591544E-2</v>
      </c>
      <c r="H28" s="5">
        <v>8.7654320987654327E-2</v>
      </c>
      <c r="I28" s="5">
        <v>4.8543689320388349E-2</v>
      </c>
      <c r="J28" s="5">
        <v>5.7827926657263752E-2</v>
      </c>
      <c r="K28" s="5">
        <v>5.0941306755260242E-2</v>
      </c>
      <c r="L28" s="5">
        <v>6.5244667503136761E-2</v>
      </c>
      <c r="M28" s="5">
        <v>7.6134699853587118E-2</v>
      </c>
      <c r="N28" s="5">
        <v>9.7288676236044661E-2</v>
      </c>
      <c r="O28" s="5">
        <v>0.10497237569060773</v>
      </c>
      <c r="P28" s="5">
        <v>7.9239302694136288E-2</v>
      </c>
      <c r="Q28" s="5">
        <v>6.2711864406779658E-2</v>
      </c>
      <c r="R28" s="5">
        <v>7.6323987538940805E-2</v>
      </c>
      <c r="S28" s="5">
        <v>9.1304347826086957E-2</v>
      </c>
      <c r="T28" s="12">
        <v>0.13319458896982311</v>
      </c>
      <c r="U28" s="12">
        <v>0.31901840490797545</v>
      </c>
      <c r="V28" s="12">
        <v>0.37905759162303665</v>
      </c>
      <c r="W28" s="12">
        <f>'[1]AP Civil'!$V60</f>
        <v>0.15809167446211411</v>
      </c>
    </row>
    <row r="29" spans="2:23" ht="20.100000000000001" customHeight="1" thickBot="1" x14ac:dyDescent="0.25">
      <c r="B29" s="4" t="s">
        <v>15</v>
      </c>
      <c r="C29" s="5">
        <v>2.6390465380249715E-2</v>
      </c>
      <c r="D29" s="5">
        <v>3.0681818181818182E-2</v>
      </c>
      <c r="E29" s="5">
        <v>3.4045187248529868E-2</v>
      </c>
      <c r="F29" s="5">
        <v>2.2613900897904889E-2</v>
      </c>
      <c r="G29" s="5">
        <v>2.9682702149437051E-2</v>
      </c>
      <c r="H29" s="5">
        <v>2.9363246453315738E-2</v>
      </c>
      <c r="I29" s="5">
        <v>3.4090909090909088E-2</v>
      </c>
      <c r="J29" s="5">
        <v>3.9327624484617824E-2</v>
      </c>
      <c r="K29" s="5">
        <v>4.0599625234228609E-2</v>
      </c>
      <c r="L29" s="5">
        <v>5.7416267942583733E-2</v>
      </c>
      <c r="M29" s="5">
        <v>8.2837723024638918E-2</v>
      </c>
      <c r="N29" s="5">
        <v>0.11385099685204617</v>
      </c>
      <c r="O29" s="5">
        <v>0.13713759779107226</v>
      </c>
      <c r="P29" s="5">
        <v>0.10445130013221683</v>
      </c>
      <c r="Q29" s="5">
        <v>0.14633157681394407</v>
      </c>
      <c r="R29" s="5">
        <v>0.12549800796812749</v>
      </c>
      <c r="S29" s="5">
        <v>8.7983798379837982E-2</v>
      </c>
      <c r="T29" s="12">
        <v>5.9308719560094265E-2</v>
      </c>
      <c r="U29" s="12">
        <v>8.5832675611681133E-2</v>
      </c>
      <c r="V29" s="12">
        <v>0.17694994179278231</v>
      </c>
      <c r="W29" s="12">
        <f>'[1]AP Civil'!$V61</f>
        <v>0.28849797023004059</v>
      </c>
    </row>
    <row r="30" spans="2:23" ht="20.100000000000001" customHeight="1" thickBot="1" x14ac:dyDescent="0.25">
      <c r="B30" s="6" t="s">
        <v>16</v>
      </c>
      <c r="C30" s="7">
        <v>3.4334763948497854E-2</v>
      </c>
      <c r="D30" s="7">
        <v>1.7326732673267328E-2</v>
      </c>
      <c r="E30" s="7">
        <v>3.0927835051546393E-2</v>
      </c>
      <c r="F30" s="7">
        <v>9.5693779904306216E-3</v>
      </c>
      <c r="G30" s="7">
        <v>7.874015748031496E-3</v>
      </c>
      <c r="H30" s="7">
        <v>2.9100529100529099E-2</v>
      </c>
      <c r="I30" s="7">
        <v>2.8503562945368172E-2</v>
      </c>
      <c r="J30" s="7">
        <v>1.7374517374517374E-2</v>
      </c>
      <c r="K30" s="7">
        <v>5.829596412556054E-2</v>
      </c>
      <c r="L30" s="7">
        <v>5.5309734513274339E-2</v>
      </c>
      <c r="M30" s="7">
        <v>6.25E-2</v>
      </c>
      <c r="N30" s="7">
        <v>4.5845272206303724E-2</v>
      </c>
      <c r="O30" s="7">
        <v>8.3892617449664433E-2</v>
      </c>
      <c r="P30" s="7">
        <v>6.0606060606060608E-2</v>
      </c>
      <c r="Q30" s="7">
        <v>8.0459770114942528E-2</v>
      </c>
      <c r="R30" s="7">
        <v>4.1237113402061857E-3</v>
      </c>
      <c r="S30" s="7">
        <v>4.9469964664310952E-2</v>
      </c>
      <c r="T30" s="13">
        <v>2.9629629629629631E-2</v>
      </c>
      <c r="U30" s="13">
        <v>7.8632478632478631E-2</v>
      </c>
      <c r="V30" s="13">
        <v>0.17268041237113402</v>
      </c>
      <c r="W30" s="12">
        <f>'[1]AP Civil'!$V62</f>
        <v>0.10169491525423729</v>
      </c>
    </row>
    <row r="31" spans="2:23" ht="15" thickBot="1" x14ac:dyDescent="0.25">
      <c r="B31" s="8" t="s">
        <v>17</v>
      </c>
      <c r="C31" s="9">
        <v>3.3172976876843792E-2</v>
      </c>
      <c r="D31" s="9">
        <v>3.4605578403864141E-2</v>
      </c>
      <c r="E31" s="9">
        <v>3.6363636363636362E-2</v>
      </c>
      <c r="F31" s="9">
        <v>3.2788579358400877E-2</v>
      </c>
      <c r="G31" s="9">
        <v>3.2638419241965359E-2</v>
      </c>
      <c r="H31" s="9">
        <v>3.4936243946507115E-2</v>
      </c>
      <c r="I31" s="9">
        <v>3.480013234276777E-2</v>
      </c>
      <c r="J31" s="9">
        <v>3.4674625433057875E-2</v>
      </c>
      <c r="K31" s="9">
        <v>3.9906206492269364E-2</v>
      </c>
      <c r="L31" s="9">
        <v>4.8613275163602365E-2</v>
      </c>
      <c r="M31" s="9">
        <v>4.8227371756783523E-2</v>
      </c>
      <c r="N31" s="9">
        <v>6.1489144688911555E-2</v>
      </c>
      <c r="O31" s="9">
        <v>7.4326214678727964E-2</v>
      </c>
      <c r="P31" s="9">
        <v>7.213408652707777E-2</v>
      </c>
      <c r="Q31" s="9">
        <v>8.2203565340682794E-2</v>
      </c>
      <c r="R31" s="9">
        <v>8.531851958733136E-2</v>
      </c>
      <c r="S31" s="9">
        <v>8.1064886149631907E-2</v>
      </c>
      <c r="T31" s="14">
        <v>7.7710016061078649E-2</v>
      </c>
      <c r="U31" s="14">
        <v>0.1054071948797175</v>
      </c>
      <c r="V31" s="14">
        <v>9.9869013041744975E-2</v>
      </c>
      <c r="W31" s="14">
        <f>'[1]AP Civil'!$V63</f>
        <v>0.10951684096560421</v>
      </c>
    </row>
    <row r="33" spans="3:15" ht="15" x14ac:dyDescent="0.2">
      <c r="C33" s="18"/>
      <c r="D33" s="18"/>
      <c r="E33" s="18"/>
      <c r="F33" s="18"/>
      <c r="G33" s="18"/>
      <c r="H33" s="18"/>
      <c r="I33" s="18"/>
      <c r="J33" s="18"/>
      <c r="K33" s="18"/>
      <c r="L33" s="18"/>
      <c r="M33" s="18"/>
      <c r="N33" s="18"/>
      <c r="O33" s="18"/>
    </row>
    <row r="34" spans="3:15" ht="15" x14ac:dyDescent="0.2">
      <c r="C34" s="18"/>
      <c r="D34" s="18"/>
      <c r="E34" s="18"/>
      <c r="F34" s="18"/>
      <c r="G34" s="18"/>
      <c r="H34" s="18"/>
      <c r="I34" s="18"/>
      <c r="J34" s="18"/>
      <c r="K34" s="18"/>
      <c r="L34" s="18"/>
      <c r="M34" s="18"/>
      <c r="N34" s="18"/>
      <c r="O34" s="18"/>
    </row>
    <row r="35" spans="3:15" ht="15" x14ac:dyDescent="0.2">
      <c r="C35" s="18"/>
      <c r="D35" s="18"/>
      <c r="E35" s="18"/>
      <c r="F35" s="18"/>
      <c r="G35" s="18"/>
      <c r="H35" s="18"/>
      <c r="I35" s="18"/>
      <c r="J35" s="18"/>
      <c r="K35" s="18"/>
      <c r="L35" s="18"/>
      <c r="M35" s="18"/>
      <c r="N35" s="18"/>
      <c r="O35" s="18"/>
    </row>
    <row r="36" spans="3:15" ht="15" x14ac:dyDescent="0.2">
      <c r="C36" s="18"/>
      <c r="D36" s="18"/>
      <c r="E36" s="18"/>
      <c r="F36" s="18"/>
      <c r="G36" s="18"/>
      <c r="H36" s="18"/>
      <c r="I36" s="18"/>
      <c r="J36" s="18"/>
      <c r="K36" s="18"/>
      <c r="L36" s="18"/>
      <c r="M36" s="18"/>
      <c r="N36" s="18"/>
      <c r="O36" s="18"/>
    </row>
    <row r="37" spans="3:15" ht="15" x14ac:dyDescent="0.2">
      <c r="C37" s="18"/>
      <c r="D37" s="18"/>
      <c r="E37" s="18"/>
      <c r="F37" s="18"/>
      <c r="G37" s="18"/>
      <c r="H37" s="18"/>
      <c r="I37" s="18"/>
      <c r="J37" s="18"/>
      <c r="K37" s="18"/>
      <c r="L37" s="18"/>
      <c r="M37" s="18"/>
      <c r="N37" s="18"/>
      <c r="O37" s="18"/>
    </row>
    <row r="38" spans="3:15" ht="15" x14ac:dyDescent="0.2">
      <c r="C38" s="18"/>
      <c r="D38" s="18"/>
      <c r="E38" s="18"/>
      <c r="F38" s="18"/>
      <c r="G38" s="18"/>
      <c r="H38" s="18"/>
      <c r="I38" s="18"/>
      <c r="J38" s="18"/>
      <c r="K38" s="18"/>
      <c r="L38" s="18"/>
      <c r="M38" s="18"/>
      <c r="N38" s="18"/>
      <c r="O38" s="18"/>
    </row>
    <row r="39" spans="3:15" ht="15" x14ac:dyDescent="0.2">
      <c r="C39" s="18"/>
      <c r="D39" s="18"/>
      <c r="E39" s="18"/>
      <c r="F39" s="18"/>
      <c r="G39" s="18"/>
      <c r="H39" s="18"/>
      <c r="I39" s="18"/>
      <c r="J39" s="18"/>
      <c r="K39" s="18"/>
      <c r="L39" s="18"/>
      <c r="M39" s="18"/>
      <c r="N39" s="18"/>
      <c r="O39" s="18"/>
    </row>
    <row r="40" spans="3:15" ht="15" x14ac:dyDescent="0.2">
      <c r="C40" s="18"/>
      <c r="D40" s="18"/>
      <c r="E40" s="18"/>
      <c r="F40" s="18"/>
      <c r="G40" s="18"/>
      <c r="H40" s="18"/>
      <c r="I40" s="18"/>
      <c r="J40" s="18"/>
      <c r="K40" s="18"/>
      <c r="L40" s="18"/>
      <c r="M40" s="18"/>
      <c r="N40" s="18"/>
      <c r="O40" s="18"/>
    </row>
    <row r="41" spans="3:15" ht="15" x14ac:dyDescent="0.2">
      <c r="C41" s="18"/>
      <c r="D41" s="18"/>
      <c r="E41" s="18"/>
      <c r="F41" s="18"/>
      <c r="G41" s="18"/>
      <c r="H41" s="18"/>
      <c r="I41" s="18"/>
      <c r="J41" s="18"/>
      <c r="K41" s="18"/>
      <c r="L41" s="18"/>
      <c r="M41" s="18"/>
      <c r="N41" s="18"/>
      <c r="O41" s="18"/>
    </row>
    <row r="42" spans="3:15" ht="15" x14ac:dyDescent="0.2">
      <c r="C42" s="18"/>
      <c r="D42" s="18"/>
      <c r="E42" s="18"/>
      <c r="F42" s="18"/>
      <c r="G42" s="18"/>
      <c r="H42" s="18"/>
      <c r="I42" s="18"/>
      <c r="J42" s="18"/>
      <c r="K42" s="18"/>
      <c r="L42" s="18"/>
      <c r="M42" s="18"/>
      <c r="N42" s="18"/>
      <c r="O42" s="18"/>
    </row>
    <row r="43" spans="3:15" ht="15" x14ac:dyDescent="0.2">
      <c r="C43" s="18"/>
      <c r="D43" s="18"/>
      <c r="E43" s="18"/>
      <c r="F43" s="18"/>
      <c r="G43" s="18"/>
      <c r="H43" s="18"/>
      <c r="I43" s="18"/>
      <c r="J43" s="18"/>
      <c r="K43" s="18"/>
      <c r="L43" s="18"/>
      <c r="M43" s="18"/>
      <c r="N43" s="18"/>
      <c r="O43" s="18"/>
    </row>
    <row r="44" spans="3:15" ht="15" x14ac:dyDescent="0.2">
      <c r="C44" s="18"/>
      <c r="D44" s="18"/>
      <c r="E44" s="18"/>
      <c r="F44" s="18"/>
      <c r="G44" s="18"/>
      <c r="H44" s="18"/>
      <c r="I44" s="18"/>
      <c r="J44" s="18"/>
      <c r="K44" s="18"/>
      <c r="L44" s="18"/>
      <c r="M44" s="18"/>
      <c r="N44" s="18"/>
      <c r="O44" s="18"/>
    </row>
    <row r="45" spans="3:15" ht="15" x14ac:dyDescent="0.2">
      <c r="C45" s="18"/>
      <c r="D45" s="18"/>
      <c r="E45" s="18"/>
      <c r="F45" s="18"/>
      <c r="G45" s="18"/>
      <c r="H45" s="18"/>
      <c r="I45" s="18"/>
      <c r="J45" s="18"/>
      <c r="K45" s="18"/>
      <c r="L45" s="18"/>
      <c r="M45" s="18"/>
      <c r="N45" s="18"/>
      <c r="O45" s="18"/>
    </row>
    <row r="46" spans="3:15" ht="15" x14ac:dyDescent="0.2">
      <c r="C46" s="18"/>
      <c r="D46" s="18"/>
      <c r="E46" s="18"/>
      <c r="F46" s="18"/>
      <c r="G46" s="18"/>
      <c r="H46" s="18"/>
      <c r="I46" s="18"/>
      <c r="J46" s="18"/>
      <c r="K46" s="18"/>
      <c r="L46" s="18"/>
      <c r="M46" s="18"/>
      <c r="N46" s="18"/>
      <c r="O46" s="18"/>
    </row>
    <row r="47" spans="3:15" ht="15" x14ac:dyDescent="0.2">
      <c r="C47" s="18"/>
      <c r="D47" s="18"/>
      <c r="E47" s="18"/>
      <c r="F47" s="18"/>
      <c r="G47" s="18"/>
      <c r="H47" s="18"/>
      <c r="I47" s="18"/>
      <c r="J47" s="18"/>
      <c r="K47" s="18"/>
      <c r="L47" s="18"/>
      <c r="M47" s="18"/>
      <c r="N47" s="18"/>
      <c r="O47" s="18"/>
    </row>
    <row r="48" spans="3:15" ht="15" x14ac:dyDescent="0.2">
      <c r="C48" s="18"/>
      <c r="D48" s="18"/>
      <c r="E48" s="18"/>
      <c r="F48" s="18"/>
      <c r="G48" s="18"/>
      <c r="H48" s="18"/>
      <c r="I48" s="18"/>
      <c r="J48" s="18"/>
      <c r="K48" s="18"/>
      <c r="L48" s="18"/>
      <c r="M48" s="18"/>
      <c r="N48" s="18"/>
      <c r="O48" s="18"/>
    </row>
    <row r="49" spans="3:15" ht="15" x14ac:dyDescent="0.2">
      <c r="C49" s="18"/>
      <c r="D49" s="18"/>
      <c r="E49" s="18"/>
      <c r="F49" s="18"/>
      <c r="G49" s="18"/>
      <c r="H49" s="18"/>
      <c r="I49" s="18"/>
      <c r="J49" s="18"/>
      <c r="K49" s="18"/>
      <c r="L49" s="18"/>
      <c r="M49" s="18"/>
      <c r="N49" s="18"/>
      <c r="O49" s="18"/>
    </row>
    <row r="50" spans="3:15" ht="15" x14ac:dyDescent="0.2">
      <c r="C50" s="18"/>
      <c r="D50" s="18"/>
      <c r="E50" s="18"/>
      <c r="F50" s="18"/>
      <c r="G50" s="18"/>
      <c r="H50" s="18"/>
      <c r="I50" s="18"/>
      <c r="J50" s="18"/>
      <c r="K50" s="18"/>
      <c r="L50" s="18"/>
      <c r="M50" s="18"/>
      <c r="N50" s="18"/>
      <c r="O50" s="18"/>
    </row>
  </sheetData>
  <mergeCells count="1">
    <mergeCell ref="D11:H11"/>
  </mergeCell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27A3-406F-4C54-B628-049B64F6FBA3}">
  <dimension ref="B11:V31"/>
  <sheetViews>
    <sheetView workbookViewId="0">
      <selection activeCell="V13" sqref="V13"/>
    </sheetView>
  </sheetViews>
  <sheetFormatPr baseColWidth="10" defaultColWidth="10.7109375" defaultRowHeight="12.75" x14ac:dyDescent="0.2"/>
  <cols>
    <col min="1" max="1" width="7.85546875" customWidth="1"/>
    <col min="2" max="2" width="32.140625" bestFit="1" customWidth="1"/>
  </cols>
  <sheetData>
    <row r="11" spans="2:22" ht="18" x14ac:dyDescent="0.25">
      <c r="C11" s="1"/>
    </row>
    <row r="12" spans="2:22" ht="13.5" thickBot="1" x14ac:dyDescent="0.25"/>
    <row r="13" spans="2:22" ht="20.100000000000001" customHeight="1" thickBot="1" x14ac:dyDescent="0.25">
      <c r="B13" s="2"/>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row>
    <row r="14" spans="2:22" ht="20.100000000000001" customHeight="1" thickBot="1" x14ac:dyDescent="0.25">
      <c r="B14" s="4" t="s">
        <v>0</v>
      </c>
      <c r="C14" s="5">
        <v>5.4766970457167656E-2</v>
      </c>
      <c r="D14" s="5">
        <v>5.8800765602284255E-2</v>
      </c>
      <c r="E14" s="5">
        <v>6.4224948066079729E-2</v>
      </c>
      <c r="F14" s="5">
        <v>6.2412531611382556E-2</v>
      </c>
      <c r="G14" s="5">
        <v>6.2240663900414939E-2</v>
      </c>
      <c r="H14" s="5">
        <v>5.4881660049573365E-2</v>
      </c>
      <c r="I14" s="5">
        <v>5.1673116321420444E-2</v>
      </c>
      <c r="J14" s="5">
        <v>5.3200172308250394E-2</v>
      </c>
      <c r="K14" s="5">
        <v>5.5370597511827581E-2</v>
      </c>
      <c r="L14" s="5">
        <v>5.7178378378378379E-2</v>
      </c>
      <c r="M14" s="5">
        <v>5.7631353677440253E-2</v>
      </c>
      <c r="N14" s="5">
        <v>5.553698885202072E-2</v>
      </c>
      <c r="O14" s="5">
        <v>5.8709521117661312E-2</v>
      </c>
      <c r="P14" s="5">
        <v>6.1720779220779218E-2</v>
      </c>
      <c r="Q14" s="5">
        <v>6.3509046486003098E-2</v>
      </c>
      <c r="R14" s="5">
        <v>6.5709651257096519E-2</v>
      </c>
      <c r="S14" s="5">
        <v>6.2020964360587003E-2</v>
      </c>
      <c r="T14" s="5">
        <v>5.8694223491286515E-2</v>
      </c>
      <c r="U14" s="5">
        <v>5.6758688317516244E-2</v>
      </c>
      <c r="V14" s="5">
        <v>5.9035192440267011E-2</v>
      </c>
    </row>
    <row r="15" spans="2:22" ht="20.100000000000001" customHeight="1" thickBot="1" x14ac:dyDescent="0.25">
      <c r="B15" s="4" t="s">
        <v>1</v>
      </c>
      <c r="C15" s="5">
        <v>8.3834659421696101E-2</v>
      </c>
      <c r="D15" s="5">
        <v>9.1680637049455158E-2</v>
      </c>
      <c r="E15" s="5">
        <v>9.6526508226691038E-2</v>
      </c>
      <c r="F15" s="5">
        <v>8.7796115414842266E-2</v>
      </c>
      <c r="G15" s="5">
        <v>8.5383664756768896E-2</v>
      </c>
      <c r="H15" s="5">
        <v>7.1871968962172642E-2</v>
      </c>
      <c r="I15" s="5">
        <v>6.0832443970117396E-2</v>
      </c>
      <c r="J15" s="5">
        <v>6.1051783195647795E-2</v>
      </c>
      <c r="K15" s="5">
        <v>6.8909490585874034E-2</v>
      </c>
      <c r="L15" s="5">
        <v>7.1039334192014261E-2</v>
      </c>
      <c r="M15" s="5">
        <v>7.512388503468781E-2</v>
      </c>
      <c r="N15" s="5">
        <v>7.8289272226191697E-2</v>
      </c>
      <c r="O15" s="5">
        <v>7.7209302325581389E-2</v>
      </c>
      <c r="P15" s="5">
        <v>8.3898177436360896E-2</v>
      </c>
      <c r="Q15" s="5">
        <v>7.4374999999999997E-2</v>
      </c>
      <c r="R15" s="5">
        <v>7.0550678371907427E-2</v>
      </c>
      <c r="S15" s="5">
        <v>6.9296040226272781E-2</v>
      </c>
      <c r="T15" s="5">
        <v>7.3825503355704702E-2</v>
      </c>
      <c r="U15" s="5">
        <v>7.4300015642108558E-2</v>
      </c>
      <c r="V15" s="5">
        <v>6.6233177075457436E-2</v>
      </c>
    </row>
    <row r="16" spans="2:22" ht="20.100000000000001" customHeight="1" thickBot="1" x14ac:dyDescent="0.25">
      <c r="B16" s="4" t="s">
        <v>2</v>
      </c>
      <c r="C16" s="5">
        <v>9.7297832327031569E-2</v>
      </c>
      <c r="D16" s="5">
        <v>8.9023083666114736E-2</v>
      </c>
      <c r="E16" s="5">
        <v>8.3628710677891002E-2</v>
      </c>
      <c r="F16" s="5">
        <v>7.8413284132841335E-2</v>
      </c>
      <c r="G16" s="5">
        <v>7.8391041023882987E-2</v>
      </c>
      <c r="H16" s="5">
        <v>6.5163528245787902E-2</v>
      </c>
      <c r="I16" s="5">
        <v>6.8863194515501894E-2</v>
      </c>
      <c r="J16" s="5">
        <v>6.8925904652498565E-2</v>
      </c>
      <c r="K16" s="5">
        <v>7.3529411764705885E-2</v>
      </c>
      <c r="L16" s="5">
        <v>8.2351621227420624E-2</v>
      </c>
      <c r="M16" s="5">
        <v>7.3392384677326589E-2</v>
      </c>
      <c r="N16" s="5">
        <v>7.8510092561614814E-2</v>
      </c>
      <c r="O16" s="5">
        <v>8.0368906455862976E-2</v>
      </c>
      <c r="P16" s="5">
        <v>8.25258937520882E-2</v>
      </c>
      <c r="Q16" s="5">
        <v>7.5822368421052638E-2</v>
      </c>
      <c r="R16" s="5">
        <v>7.669769045156842E-2</v>
      </c>
      <c r="S16" s="5">
        <v>6.6621803499327059E-2</v>
      </c>
      <c r="T16" s="5">
        <v>7.6484768792461105E-2</v>
      </c>
      <c r="U16" s="5">
        <v>8.373644703919933E-2</v>
      </c>
      <c r="V16" s="5">
        <v>7.9538061158100193E-2</v>
      </c>
    </row>
    <row r="17" spans="2:22" ht="20.100000000000001" customHeight="1" thickBot="1" x14ac:dyDescent="0.25">
      <c r="B17" s="4" t="s">
        <v>3</v>
      </c>
      <c r="C17" s="5">
        <v>4.6315466605321681E-2</v>
      </c>
      <c r="D17" s="5">
        <v>5.0164344967913603E-2</v>
      </c>
      <c r="E17" s="5">
        <v>5.2984874250425133E-2</v>
      </c>
      <c r="F17" s="5">
        <v>5.5281623364308745E-2</v>
      </c>
      <c r="G17" s="5">
        <v>5.570316948187512E-2</v>
      </c>
      <c r="H17" s="5">
        <v>4.9348062296269465E-2</v>
      </c>
      <c r="I17" s="5">
        <v>4.2662257131045885E-2</v>
      </c>
      <c r="J17" s="5">
        <v>5.3080003408025898E-2</v>
      </c>
      <c r="K17" s="5">
        <v>4.9478260869565215E-2</v>
      </c>
      <c r="L17" s="5">
        <v>4.0834928447725821E-2</v>
      </c>
      <c r="M17" s="5">
        <v>4.3145714846048247E-2</v>
      </c>
      <c r="N17" s="5">
        <v>4.4496249746604502E-2</v>
      </c>
      <c r="O17" s="5">
        <v>5.0317912738434556E-2</v>
      </c>
      <c r="P17" s="5">
        <v>4.1726275631855034E-2</v>
      </c>
      <c r="Q17" s="5">
        <v>4.5254403131115457E-2</v>
      </c>
      <c r="R17" s="5">
        <v>3.9236991428226488E-2</v>
      </c>
      <c r="S17" s="5">
        <v>3.3531353135313531E-2</v>
      </c>
      <c r="T17" s="5">
        <v>3.860672614962251E-2</v>
      </c>
      <c r="U17" s="5">
        <v>4.7085772461186053E-2</v>
      </c>
      <c r="V17" s="5">
        <v>3.9090795553890348E-2</v>
      </c>
    </row>
    <row r="18" spans="2:22" ht="20.100000000000001" customHeight="1" thickBot="1" x14ac:dyDescent="0.25">
      <c r="B18" s="4" t="s">
        <v>4</v>
      </c>
      <c r="C18" s="5">
        <v>4.0195891369331556E-2</v>
      </c>
      <c r="D18" s="5">
        <v>5.0742405666802888E-2</v>
      </c>
      <c r="E18" s="5">
        <v>5.8614067376170281E-2</v>
      </c>
      <c r="F18" s="5">
        <v>6.0589450605051227E-2</v>
      </c>
      <c r="G18" s="5">
        <v>6.0511621867289964E-2</v>
      </c>
      <c r="H18" s="5">
        <v>4.5344043969982033E-2</v>
      </c>
      <c r="I18" s="5">
        <v>4.2311049048699596E-2</v>
      </c>
      <c r="J18" s="5">
        <v>4.2833547439897229E-2</v>
      </c>
      <c r="K18" s="5">
        <v>4.5343590502256087E-2</v>
      </c>
      <c r="L18" s="5">
        <v>4.7764600399396832E-2</v>
      </c>
      <c r="M18" s="5">
        <v>5.5745164960182024E-2</v>
      </c>
      <c r="N18" s="5">
        <v>4.9734210289215243E-2</v>
      </c>
      <c r="O18" s="5">
        <v>5.000265688931399E-2</v>
      </c>
      <c r="P18" s="5">
        <v>4.7893389199255121E-2</v>
      </c>
      <c r="Q18" s="5">
        <v>5.1390906044017429E-2</v>
      </c>
      <c r="R18" s="5">
        <v>5.1672739317654856E-2</v>
      </c>
      <c r="S18" s="5">
        <v>4.9911071587372166E-2</v>
      </c>
      <c r="T18" s="5">
        <v>5.4630015271414686E-2</v>
      </c>
      <c r="U18" s="5">
        <v>5.3155612654568814E-2</v>
      </c>
      <c r="V18" s="5">
        <v>4.6651774118136008E-2</v>
      </c>
    </row>
    <row r="19" spans="2:22" ht="20.100000000000001" customHeight="1" thickBot="1" x14ac:dyDescent="0.25">
      <c r="B19" s="4" t="s">
        <v>5</v>
      </c>
      <c r="C19" s="5">
        <v>6.2245666917859835E-2</v>
      </c>
      <c r="D19" s="5">
        <v>8.6956521739130432E-2</v>
      </c>
      <c r="E19" s="5">
        <v>7.3182100683654439E-2</v>
      </c>
      <c r="F19" s="5">
        <v>6.6181127295756814E-2</v>
      </c>
      <c r="G19" s="5">
        <v>6.8292682926829273E-2</v>
      </c>
      <c r="H19" s="5">
        <v>6.0591603053435111E-2</v>
      </c>
      <c r="I19" s="5">
        <v>5.3911053911053913E-2</v>
      </c>
      <c r="J19" s="5">
        <v>5.5261965876491015E-2</v>
      </c>
      <c r="K19" s="5">
        <v>4.6972105795635211E-2</v>
      </c>
      <c r="L19" s="5">
        <v>5.3527312654405711E-2</v>
      </c>
      <c r="M19" s="5">
        <v>5.0636574074074077E-2</v>
      </c>
      <c r="N19" s="5">
        <v>4.397950469684031E-2</v>
      </c>
      <c r="O19" s="5">
        <v>5.429314830875976E-2</v>
      </c>
      <c r="P19" s="5">
        <v>6.5327793167128348E-2</v>
      </c>
      <c r="Q19" s="5">
        <v>6.0328185328185326E-2</v>
      </c>
      <c r="R19" s="5">
        <v>5.4879503698401333E-2</v>
      </c>
      <c r="S19" s="5">
        <v>5.0252409362092701E-2</v>
      </c>
      <c r="T19" s="5">
        <v>4.7114252061248529E-2</v>
      </c>
      <c r="U19" s="5">
        <v>4.9172999552972732E-2</v>
      </c>
      <c r="V19" s="5">
        <v>4.1266375545851532E-2</v>
      </c>
    </row>
    <row r="20" spans="2:22" ht="20.100000000000001" customHeight="1" thickBot="1" x14ac:dyDescent="0.25">
      <c r="B20" s="4" t="s">
        <v>6</v>
      </c>
      <c r="C20" s="5">
        <v>0.1131595029537584</v>
      </c>
      <c r="D20" s="5">
        <v>9.9753508727803211E-2</v>
      </c>
      <c r="E20" s="5">
        <v>0.10238421485338449</v>
      </c>
      <c r="F20" s="5">
        <v>9.4667035092567006E-2</v>
      </c>
      <c r="G20" s="5">
        <v>8.493821663141489E-2</v>
      </c>
      <c r="H20" s="5">
        <v>6.5180007766128589E-2</v>
      </c>
      <c r="I20" s="5">
        <v>7.5974055427042234E-2</v>
      </c>
      <c r="J20" s="5">
        <v>6.6018231369232211E-2</v>
      </c>
      <c r="K20" s="5">
        <v>6.638246041412911E-2</v>
      </c>
      <c r="L20" s="5">
        <v>7.5432525951557097E-2</v>
      </c>
      <c r="M20" s="5">
        <v>7.7395577395577397E-2</v>
      </c>
      <c r="N20" s="5">
        <v>7.7002851957479912E-2</v>
      </c>
      <c r="O20" s="5">
        <v>7.8759522524143727E-2</v>
      </c>
      <c r="P20" s="5">
        <v>7.6519756838905773E-2</v>
      </c>
      <c r="Q20" s="5">
        <v>7.8934546045151863E-2</v>
      </c>
      <c r="R20" s="5">
        <v>7.884964841589634E-2</v>
      </c>
      <c r="S20" s="5">
        <v>7.5106796116504851E-2</v>
      </c>
      <c r="T20" s="5">
        <v>7.5907939189189186E-2</v>
      </c>
      <c r="U20" s="5">
        <v>7.4372086027974127E-2</v>
      </c>
      <c r="V20" s="5">
        <v>7.7794010226442653E-2</v>
      </c>
    </row>
    <row r="21" spans="2:22" ht="20.100000000000001" customHeight="1" thickBot="1" x14ac:dyDescent="0.25">
      <c r="B21" s="4" t="s">
        <v>7</v>
      </c>
      <c r="C21" s="5">
        <v>9.5632276734638935E-2</v>
      </c>
      <c r="D21" s="5">
        <v>0.10318949343339587</v>
      </c>
      <c r="E21" s="5">
        <v>0.10438447199935165</v>
      </c>
      <c r="F21" s="5">
        <v>9.0867649293420449E-2</v>
      </c>
      <c r="G21" s="5">
        <v>9.0895203177512984E-2</v>
      </c>
      <c r="H21" s="5">
        <v>6.6542433418743691E-2</v>
      </c>
      <c r="I21" s="5">
        <v>6.9505876405914324E-2</v>
      </c>
      <c r="J21" s="5">
        <v>7.3427890046441568E-2</v>
      </c>
      <c r="K21" s="5">
        <v>6.790591805766312E-2</v>
      </c>
      <c r="L21" s="5">
        <v>6.5499882931397801E-2</v>
      </c>
      <c r="M21" s="5">
        <v>6.6694782503916139E-2</v>
      </c>
      <c r="N21" s="5">
        <v>6.7669172932330823E-2</v>
      </c>
      <c r="O21" s="5">
        <v>6.5260174761867282E-2</v>
      </c>
      <c r="P21" s="5">
        <v>7.1174710063598948E-2</v>
      </c>
      <c r="Q21" s="5">
        <v>7.2704206109105107E-2</v>
      </c>
      <c r="R21" s="5">
        <v>7.2472533010785198E-2</v>
      </c>
      <c r="S21" s="5">
        <v>7.4673778455090961E-2</v>
      </c>
      <c r="T21" s="5">
        <v>6.8781725888324874E-2</v>
      </c>
      <c r="U21" s="5">
        <v>7.5855093784479591E-2</v>
      </c>
      <c r="V21" s="5">
        <v>8.7603945078321407E-2</v>
      </c>
    </row>
    <row r="22" spans="2:22" ht="20.100000000000001" customHeight="1" thickBot="1" x14ac:dyDescent="0.25">
      <c r="B22" s="4" t="s">
        <v>8</v>
      </c>
      <c r="C22" s="5">
        <v>5.7600174216027873E-2</v>
      </c>
      <c r="D22" s="5">
        <v>6.561559332100482E-2</v>
      </c>
      <c r="E22" s="5">
        <v>7.22E-2</v>
      </c>
      <c r="F22" s="5">
        <v>6.0147633521493701E-2</v>
      </c>
      <c r="G22" s="5">
        <v>6.1331546607399659E-2</v>
      </c>
      <c r="H22" s="5">
        <v>5.2538903125134213E-2</v>
      </c>
      <c r="I22" s="5">
        <v>5.4585832296028064E-2</v>
      </c>
      <c r="J22" s="5">
        <v>5.1349476969311678E-2</v>
      </c>
      <c r="K22" s="5">
        <v>5.4465053092683464E-2</v>
      </c>
      <c r="L22" s="5">
        <v>6.1347752308090538E-2</v>
      </c>
      <c r="M22" s="5">
        <v>6.29559220124674E-2</v>
      </c>
      <c r="N22" s="5">
        <v>6.6079970562982954E-2</v>
      </c>
      <c r="O22" s="5">
        <v>6.3435274691251847E-2</v>
      </c>
      <c r="P22" s="5">
        <v>6.4727003083167464E-2</v>
      </c>
      <c r="Q22" s="5">
        <v>6.1486727658695124E-2</v>
      </c>
      <c r="R22" s="5">
        <v>5.3937878815129223E-2</v>
      </c>
      <c r="S22" s="5">
        <v>4.5430103146539787E-2</v>
      </c>
      <c r="T22" s="5">
        <v>5.581628811645125E-2</v>
      </c>
      <c r="U22" s="5">
        <v>5.4084914457533259E-2</v>
      </c>
      <c r="V22" s="5">
        <v>5.3101415697030613E-2</v>
      </c>
    </row>
    <row r="23" spans="2:22" ht="20.100000000000001" customHeight="1" thickBot="1" x14ac:dyDescent="0.25">
      <c r="B23" s="4" t="s">
        <v>9</v>
      </c>
      <c r="C23" s="5">
        <v>6.0884800700832235E-2</v>
      </c>
      <c r="D23" s="5">
        <v>5.7776545605766567E-2</v>
      </c>
      <c r="E23" s="5">
        <v>7.239235259284324E-2</v>
      </c>
      <c r="F23" s="5">
        <v>6.8563370192953402E-2</v>
      </c>
      <c r="G23" s="5">
        <v>6.4360665074809961E-2</v>
      </c>
      <c r="H23" s="5">
        <v>5.5263056017962914E-2</v>
      </c>
      <c r="I23" s="5">
        <v>4.9935555146381878E-2</v>
      </c>
      <c r="J23" s="5">
        <v>4.961679630298766E-2</v>
      </c>
      <c r="K23" s="5">
        <v>5.4200079622362507E-2</v>
      </c>
      <c r="L23" s="5">
        <v>5.5652207161565374E-2</v>
      </c>
      <c r="M23" s="5">
        <v>5.3550255602853425E-2</v>
      </c>
      <c r="N23" s="5">
        <v>5.4892601431980909E-2</v>
      </c>
      <c r="O23" s="5">
        <v>5.6267853584003186E-2</v>
      </c>
      <c r="P23" s="5">
        <v>5.8266058266058268E-2</v>
      </c>
      <c r="Q23" s="5">
        <v>5.258520223984537E-2</v>
      </c>
      <c r="R23" s="5">
        <v>5.1171832219910195E-2</v>
      </c>
      <c r="S23" s="5">
        <v>5.0351996480035202E-2</v>
      </c>
      <c r="T23" s="5">
        <v>4.4785320568610384E-2</v>
      </c>
      <c r="U23" s="5">
        <v>5.1288515406162465E-2</v>
      </c>
      <c r="V23" s="5">
        <v>5.1584851982071446E-2</v>
      </c>
    </row>
    <row r="24" spans="2:22" ht="20.100000000000001" customHeight="1" thickBot="1" x14ac:dyDescent="0.25">
      <c r="B24" s="4" t="s">
        <v>10</v>
      </c>
      <c r="C24" s="5">
        <v>6.3330170777988609E-2</v>
      </c>
      <c r="D24" s="5">
        <v>7.1870361207323111E-2</v>
      </c>
      <c r="E24" s="5">
        <v>7.8765675637593346E-2</v>
      </c>
      <c r="F24" s="5">
        <v>6.8872585716424614E-2</v>
      </c>
      <c r="G24" s="5">
        <v>6.3713142687805605E-2</v>
      </c>
      <c r="H24" s="5">
        <v>5.1652892561983473E-2</v>
      </c>
      <c r="I24" s="5">
        <v>5.5979643765903309E-2</v>
      </c>
      <c r="J24" s="5">
        <v>5.5417406749555947E-2</v>
      </c>
      <c r="K24" s="5">
        <v>5.6209299668685021E-2</v>
      </c>
      <c r="L24" s="5">
        <v>5.693638453958174E-2</v>
      </c>
      <c r="M24" s="5">
        <v>6.4292321924144316E-2</v>
      </c>
      <c r="N24" s="5">
        <v>6.6969353007945515E-2</v>
      </c>
      <c r="O24" s="5">
        <v>7.189092411513566E-2</v>
      </c>
      <c r="P24" s="5">
        <v>6.1558734939759038E-2</v>
      </c>
      <c r="Q24" s="5">
        <v>5.7896735003796509E-2</v>
      </c>
      <c r="R24" s="5">
        <v>5.9378686590640974E-2</v>
      </c>
      <c r="S24" s="5">
        <v>7.3295558398830202E-2</v>
      </c>
      <c r="T24" s="5">
        <v>5.5983680870353582E-2</v>
      </c>
      <c r="U24" s="5">
        <v>5.7882192713653385E-2</v>
      </c>
      <c r="V24" s="5">
        <v>5.3737090845440226E-2</v>
      </c>
    </row>
    <row r="25" spans="2:22" ht="20.100000000000001" customHeight="1" thickBot="1" x14ac:dyDescent="0.25">
      <c r="B25" s="4" t="s">
        <v>11</v>
      </c>
      <c r="C25" s="5">
        <v>9.7428440226542165E-2</v>
      </c>
      <c r="D25" s="5">
        <v>9.8918611269208881E-2</v>
      </c>
      <c r="E25" s="5">
        <v>0.10388619637408006</v>
      </c>
      <c r="F25" s="5">
        <v>0.10336197941259798</v>
      </c>
      <c r="G25" s="5">
        <v>0.10006299365217812</v>
      </c>
      <c r="H25" s="5">
        <v>8.2633342988372577E-2</v>
      </c>
      <c r="I25" s="5">
        <v>7.6234100854770767E-2</v>
      </c>
      <c r="J25" s="5">
        <v>7.2741574894427424E-2</v>
      </c>
      <c r="K25" s="5">
        <v>7.4630472431430991E-2</v>
      </c>
      <c r="L25" s="5">
        <v>6.582910589727331E-2</v>
      </c>
      <c r="M25" s="5">
        <v>7.1495089739248216E-2</v>
      </c>
      <c r="N25" s="5">
        <v>6.7116415845009519E-2</v>
      </c>
      <c r="O25" s="5">
        <v>7.4112838915470491E-2</v>
      </c>
      <c r="P25" s="5">
        <v>6.808371484630478E-2</v>
      </c>
      <c r="Q25" s="5">
        <v>7.193435245847396E-2</v>
      </c>
      <c r="R25" s="5">
        <v>5.193635544881417E-2</v>
      </c>
      <c r="S25" s="5">
        <v>6.0706401766004413E-2</v>
      </c>
      <c r="T25" s="5">
        <v>6.3826232247284884E-2</v>
      </c>
      <c r="U25" s="5">
        <v>5.8578462315364219E-2</v>
      </c>
      <c r="V25" s="5">
        <v>6.5334703841706282E-2</v>
      </c>
    </row>
    <row r="26" spans="2:22" ht="20.100000000000001" customHeight="1" thickBot="1" x14ac:dyDescent="0.25">
      <c r="B26" s="4" t="s">
        <v>12</v>
      </c>
      <c r="C26" s="5">
        <v>8.1106787721573717E-2</v>
      </c>
      <c r="D26" s="5">
        <v>8.1341261862977285E-2</v>
      </c>
      <c r="E26" s="5">
        <v>8.839845392826387E-2</v>
      </c>
      <c r="F26" s="5">
        <v>9.0680404902296188E-2</v>
      </c>
      <c r="G26" s="5">
        <v>8.7841827696442748E-2</v>
      </c>
      <c r="H26" s="5">
        <v>7.6883558610427116E-2</v>
      </c>
      <c r="I26" s="5">
        <v>7.895718208631386E-2</v>
      </c>
      <c r="J26" s="5">
        <v>7.6752469924054031E-2</v>
      </c>
      <c r="K26" s="5">
        <v>7.7410802695882713E-2</v>
      </c>
      <c r="L26" s="5">
        <v>7.7143837539382976E-2</v>
      </c>
      <c r="M26" s="5">
        <v>7.0799993611550316E-2</v>
      </c>
      <c r="N26" s="5">
        <v>7.5487488492760907E-2</v>
      </c>
      <c r="O26" s="5">
        <v>9.8345623352309633E-2</v>
      </c>
      <c r="P26" s="5">
        <v>7.8602415289013947E-2</v>
      </c>
      <c r="Q26" s="5">
        <v>8.5007448873640021E-2</v>
      </c>
      <c r="R26" s="5">
        <v>8.3595678662831518E-2</v>
      </c>
      <c r="S26" s="5">
        <v>9.7922277799153523E-2</v>
      </c>
      <c r="T26" s="5">
        <v>6.773675762439807E-2</v>
      </c>
      <c r="U26" s="5">
        <v>7.1245880674831535E-2</v>
      </c>
      <c r="V26" s="5">
        <v>6.8009118541033434E-2</v>
      </c>
    </row>
    <row r="27" spans="2:22" ht="20.100000000000001" customHeight="1" thickBot="1" x14ac:dyDescent="0.25">
      <c r="B27" s="4" t="s">
        <v>13</v>
      </c>
      <c r="C27" s="5">
        <v>4.8091733698442579E-2</v>
      </c>
      <c r="D27" s="5">
        <v>4.7268563951586524E-2</v>
      </c>
      <c r="E27" s="5">
        <v>6.1009271710666009E-2</v>
      </c>
      <c r="F27" s="5">
        <v>5.4423769949253513E-2</v>
      </c>
      <c r="G27" s="5">
        <v>4.4609665427509292E-2</v>
      </c>
      <c r="H27" s="5">
        <v>3.4563916347253046E-2</v>
      </c>
      <c r="I27" s="5">
        <v>4.3778007583591863E-2</v>
      </c>
      <c r="J27" s="5">
        <v>4.6334716459197789E-2</v>
      </c>
      <c r="K27" s="5">
        <v>4.3691733996270979E-2</v>
      </c>
      <c r="L27" s="5">
        <v>3.7076874406833278E-2</v>
      </c>
      <c r="M27" s="5">
        <v>4.0799946491873455E-2</v>
      </c>
      <c r="N27" s="5">
        <v>4.790085636705424E-2</v>
      </c>
      <c r="O27" s="5">
        <v>5.0717778829468367E-2</v>
      </c>
      <c r="P27" s="5">
        <v>4.1203835564416598E-2</v>
      </c>
      <c r="Q27" s="5">
        <v>3.9910121977316498E-2</v>
      </c>
      <c r="R27" s="5">
        <v>4.4117647058823532E-2</v>
      </c>
      <c r="S27" s="5">
        <v>4.2312212843252484E-2</v>
      </c>
      <c r="T27" s="5">
        <v>4.7236459343399366E-2</v>
      </c>
      <c r="U27" s="5">
        <v>4.7134387351778655E-2</v>
      </c>
      <c r="V27" s="5">
        <v>5.0250229802880193E-2</v>
      </c>
    </row>
    <row r="28" spans="2:22" ht="29.25" thickBot="1" x14ac:dyDescent="0.25">
      <c r="B28" s="4" t="s">
        <v>14</v>
      </c>
      <c r="C28" s="5">
        <v>6.5415946679832138E-2</v>
      </c>
      <c r="D28" s="5">
        <v>8.089838639337113E-2</v>
      </c>
      <c r="E28" s="5">
        <v>6.881329524798753E-2</v>
      </c>
      <c r="F28" s="5">
        <v>6.5062875888463642E-2</v>
      </c>
      <c r="G28" s="5">
        <v>6.5752788104089216E-2</v>
      </c>
      <c r="H28" s="5">
        <v>4.4430538172715896E-2</v>
      </c>
      <c r="I28" s="5">
        <v>4.533956022572485E-2</v>
      </c>
      <c r="J28" s="5">
        <v>5.9570922724432408E-2</v>
      </c>
      <c r="K28" s="5">
        <v>5.0847457627118647E-2</v>
      </c>
      <c r="L28" s="5">
        <v>4.6381357831055341E-2</v>
      </c>
      <c r="M28" s="5">
        <v>4.7513540128015758E-2</v>
      </c>
      <c r="N28" s="5">
        <v>5.4714475431606908E-2</v>
      </c>
      <c r="O28" s="5">
        <v>5.6657223796033995E-2</v>
      </c>
      <c r="P28" s="5">
        <v>4.9104180491041802E-2</v>
      </c>
      <c r="Q28" s="5">
        <v>5.6794425087108011E-2</v>
      </c>
      <c r="R28" s="5">
        <v>5.2039832958560871E-2</v>
      </c>
      <c r="S28" s="5">
        <v>3.4573592360882449E-2</v>
      </c>
      <c r="T28" s="5">
        <v>3.0223390275952694E-2</v>
      </c>
      <c r="U28" s="5">
        <v>3.9584685269305649E-2</v>
      </c>
      <c r="V28" s="5">
        <v>4.0552453717308257E-2</v>
      </c>
    </row>
    <row r="29" spans="2:22" ht="20.100000000000001" customHeight="1" thickBot="1" x14ac:dyDescent="0.25">
      <c r="B29" s="4" t="s">
        <v>15</v>
      </c>
      <c r="C29" s="5">
        <v>8.23002153541703E-2</v>
      </c>
      <c r="D29" s="5">
        <v>8.020904339922745E-2</v>
      </c>
      <c r="E29" s="5">
        <v>6.968987712112347E-2</v>
      </c>
      <c r="F29" s="5">
        <v>7.6768219031002546E-2</v>
      </c>
      <c r="G29" s="5">
        <v>6.4062694364970765E-2</v>
      </c>
      <c r="H29" s="5">
        <v>5.9179290074609994E-2</v>
      </c>
      <c r="I29" s="5">
        <v>4.8823400043985048E-2</v>
      </c>
      <c r="J29" s="5">
        <v>5.9235385641253614E-2</v>
      </c>
      <c r="K29" s="5">
        <v>5.4236010125491466E-2</v>
      </c>
      <c r="L29" s="5">
        <v>5.0140328151986185E-2</v>
      </c>
      <c r="M29" s="5">
        <v>5.6486302920534297E-2</v>
      </c>
      <c r="N29" s="5">
        <v>5.8323995989856693E-2</v>
      </c>
      <c r="O29" s="5">
        <v>5.8594523259650283E-2</v>
      </c>
      <c r="P29" s="5">
        <v>5.8147396889790398E-2</v>
      </c>
      <c r="Q29" s="5">
        <v>5.1601423487544484E-2</v>
      </c>
      <c r="R29" s="5">
        <v>4.7525473071324598E-2</v>
      </c>
      <c r="S29" s="5">
        <v>4.2185587790655822E-2</v>
      </c>
      <c r="T29" s="5">
        <v>4.6961325966850827E-2</v>
      </c>
      <c r="U29" s="5">
        <v>4.9003206468702078E-2</v>
      </c>
      <c r="V29" s="5">
        <v>4.2564655172413791E-2</v>
      </c>
    </row>
    <row r="30" spans="2:22" ht="20.100000000000001" customHeight="1" thickBot="1" x14ac:dyDescent="0.25">
      <c r="B30" s="6" t="s">
        <v>16</v>
      </c>
      <c r="C30" s="7">
        <v>8.896641953772351E-2</v>
      </c>
      <c r="D30" s="7">
        <v>6.6131498470948014E-2</v>
      </c>
      <c r="E30" s="7">
        <v>5.7263157894736842E-2</v>
      </c>
      <c r="F30" s="7">
        <v>5.6951423785594639E-2</v>
      </c>
      <c r="G30" s="7">
        <v>4.8827374086889655E-2</v>
      </c>
      <c r="H30" s="7">
        <v>4.2862467387253078E-2</v>
      </c>
      <c r="I30" s="7">
        <v>4.2201215395003377E-2</v>
      </c>
      <c r="J30" s="7">
        <v>5.0817341862117983E-2</v>
      </c>
      <c r="K30" s="7">
        <v>3.8890889449045736E-2</v>
      </c>
      <c r="L30" s="7">
        <v>3.6739380022962113E-2</v>
      </c>
      <c r="M30" s="7">
        <v>5.2557484748944158E-2</v>
      </c>
      <c r="N30" s="7">
        <v>3.7760995113282986E-2</v>
      </c>
      <c r="O30" s="7">
        <v>4.4095286365940192E-2</v>
      </c>
      <c r="P30" s="7">
        <v>3.519061583577713E-2</v>
      </c>
      <c r="Q30" s="7">
        <v>3.0897207367795602E-2</v>
      </c>
      <c r="R30" s="7">
        <v>3.1435349940688022E-2</v>
      </c>
      <c r="S30" s="7">
        <v>2.7299703264094956E-2</v>
      </c>
      <c r="T30" s="7">
        <v>1.7543859649122806E-2</v>
      </c>
      <c r="U30" s="7">
        <v>3.9203860072376355E-2</v>
      </c>
      <c r="V30" s="7">
        <v>4.61361014994233E-2</v>
      </c>
    </row>
    <row r="31" spans="2:22" ht="20.100000000000001" customHeight="1" thickBot="1" x14ac:dyDescent="0.25">
      <c r="B31" s="8" t="s">
        <v>17</v>
      </c>
      <c r="C31" s="9">
        <v>6.7151035748623369E-2</v>
      </c>
      <c r="D31" s="9">
        <v>6.9856535922262888E-2</v>
      </c>
      <c r="E31" s="9">
        <v>7.5687707893305672E-2</v>
      </c>
      <c r="F31" s="9">
        <v>7.2250561374816655E-2</v>
      </c>
      <c r="G31" s="9">
        <v>6.9669023465519009E-2</v>
      </c>
      <c r="H31" s="9">
        <v>5.8872331819602511E-2</v>
      </c>
      <c r="I31" s="9">
        <v>5.7837817806078072E-2</v>
      </c>
      <c r="J31" s="9">
        <v>5.7968061020425989E-2</v>
      </c>
      <c r="K31" s="9">
        <v>5.9329636810020001E-2</v>
      </c>
      <c r="L31" s="9">
        <v>6.0744252317542963E-2</v>
      </c>
      <c r="M31" s="9">
        <v>6.145580063519495E-2</v>
      </c>
      <c r="N31" s="9">
        <v>6.2233109495427111E-2</v>
      </c>
      <c r="O31" s="9">
        <v>6.6766340788164555E-2</v>
      </c>
      <c r="P31" s="9">
        <v>6.3906723709238694E-2</v>
      </c>
      <c r="Q31" s="9">
        <v>6.4002283016175693E-2</v>
      </c>
      <c r="R31" s="9">
        <v>6.1336703754226493E-2</v>
      </c>
      <c r="S31" s="9">
        <v>6.0044543429844097E-2</v>
      </c>
      <c r="T31" s="9">
        <v>5.7393650008890511E-2</v>
      </c>
      <c r="U31" s="9">
        <v>5.8503184609832462E-2</v>
      </c>
      <c r="V31" s="9">
        <v>5.7848980435162671E-2</v>
      </c>
    </row>
  </sheetData>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6F359-7A86-4F8F-8E81-85DF84DD336D}">
  <dimension ref="B11:V31"/>
  <sheetViews>
    <sheetView workbookViewId="0"/>
  </sheetViews>
  <sheetFormatPr baseColWidth="10" defaultColWidth="10.7109375" defaultRowHeight="12.75" x14ac:dyDescent="0.2"/>
  <cols>
    <col min="1" max="1" width="7.85546875" customWidth="1"/>
    <col min="2" max="2" width="32.140625" bestFit="1" customWidth="1"/>
    <col min="14" max="14" width="9.7109375" customWidth="1"/>
    <col min="15" max="15" width="10.85546875" customWidth="1"/>
  </cols>
  <sheetData>
    <row r="11" spans="2:20" ht="18" x14ac:dyDescent="0.25">
      <c r="C11" s="1"/>
    </row>
    <row r="12" spans="2:20" ht="13.5" thickBot="1" x14ac:dyDescent="0.25"/>
    <row r="13" spans="2:20" ht="20.100000000000001" customHeight="1" thickBot="1" x14ac:dyDescent="0.25">
      <c r="B13" s="2"/>
      <c r="C13" s="3">
        <v>2005</v>
      </c>
      <c r="D13" s="3">
        <v>2006</v>
      </c>
      <c r="E13" s="3">
        <v>2007</v>
      </c>
      <c r="F13" s="3">
        <v>2008</v>
      </c>
      <c r="G13" s="3">
        <v>2009</v>
      </c>
      <c r="H13" s="3">
        <v>2010</v>
      </c>
      <c r="I13" s="3">
        <v>2011</v>
      </c>
      <c r="J13" s="3">
        <v>2012</v>
      </c>
      <c r="K13" s="3">
        <v>2013</v>
      </c>
      <c r="L13" s="3">
        <v>2014</v>
      </c>
      <c r="M13" s="3">
        <v>2015</v>
      </c>
      <c r="N13" s="3">
        <v>2016</v>
      </c>
      <c r="O13" s="3">
        <v>2017</v>
      </c>
      <c r="P13" s="3">
        <v>2018</v>
      </c>
      <c r="Q13" s="3">
        <v>2019</v>
      </c>
      <c r="R13" s="3">
        <v>2020</v>
      </c>
      <c r="S13" s="3">
        <v>2021</v>
      </c>
      <c r="T13" s="3">
        <v>2022</v>
      </c>
    </row>
    <row r="14" spans="2:20" ht="20.100000000000001" customHeight="1" thickBot="1" x14ac:dyDescent="0.25">
      <c r="B14" s="4" t="s">
        <v>0</v>
      </c>
      <c r="C14" s="5">
        <v>1.0999083409715857E-2</v>
      </c>
      <c r="D14" s="5">
        <v>2.4296675191815855E-2</v>
      </c>
      <c r="E14" s="5">
        <v>3.2845941936851031E-2</v>
      </c>
      <c r="F14" s="5">
        <v>3.2998565279770443E-2</v>
      </c>
      <c r="G14" s="5">
        <v>3.237410071942446E-2</v>
      </c>
      <c r="H14" s="5">
        <v>4.2439133348224259E-2</v>
      </c>
      <c r="I14" s="5">
        <v>4.8479087452471481E-2</v>
      </c>
      <c r="J14" s="5">
        <v>4.2779587404994573E-2</v>
      </c>
      <c r="K14" s="5">
        <v>4.5912391660810493E-2</v>
      </c>
      <c r="L14" s="5">
        <v>4.9977885891198587E-2</v>
      </c>
      <c r="M14" s="5">
        <v>4.7532820280669984E-2</v>
      </c>
      <c r="N14" s="5">
        <v>4.3948763250883392E-2</v>
      </c>
      <c r="O14" s="5">
        <v>4.200359389038634E-2</v>
      </c>
      <c r="P14" s="5">
        <v>3.5164377861007075E-2</v>
      </c>
      <c r="Q14" s="5">
        <v>3.6598265284535643E-2</v>
      </c>
      <c r="R14" s="5">
        <v>3.4523250352278066E-2</v>
      </c>
      <c r="S14" s="5">
        <v>3.3762357769072937E-2</v>
      </c>
      <c r="T14" s="5">
        <v>2.9730675061210212E-2</v>
      </c>
    </row>
    <row r="15" spans="2:20" ht="20.100000000000001" customHeight="1" thickBot="1" x14ac:dyDescent="0.25">
      <c r="B15" s="4" t="s">
        <v>1</v>
      </c>
      <c r="C15" s="5">
        <v>5.7803468208092483E-3</v>
      </c>
      <c r="D15" s="5">
        <v>4.6204620462046202E-2</v>
      </c>
      <c r="E15" s="5">
        <v>2.1447721179624665E-2</v>
      </c>
      <c r="F15" s="5">
        <v>5.1671732522796353E-2</v>
      </c>
      <c r="G15" s="5">
        <v>3.9840637450199202E-2</v>
      </c>
      <c r="H15" s="5">
        <v>6.8027210884353748E-2</v>
      </c>
      <c r="I15" s="5">
        <v>9.8507462686567168E-2</v>
      </c>
      <c r="J15" s="5">
        <v>4.2253521126760563E-2</v>
      </c>
      <c r="K15" s="5">
        <v>4.0123456790123455E-2</v>
      </c>
      <c r="L15" s="5">
        <v>4.7619047619047616E-2</v>
      </c>
      <c r="M15" s="5">
        <v>7.2829131652661069E-2</v>
      </c>
      <c r="N15" s="5">
        <v>5.5276381909547742E-2</v>
      </c>
      <c r="O15" s="5">
        <v>8.5308056872037921E-2</v>
      </c>
      <c r="P15" s="5">
        <v>5.2930056710775046E-2</v>
      </c>
      <c r="Q15" s="5">
        <v>4.585537918871252E-2</v>
      </c>
      <c r="R15" s="5">
        <v>5.3406998158379376E-2</v>
      </c>
      <c r="S15" s="5">
        <v>2.1705426356589147E-2</v>
      </c>
      <c r="T15" s="5">
        <v>2.5780189959294438E-2</v>
      </c>
    </row>
    <row r="16" spans="2:20" ht="20.100000000000001" customHeight="1" thickBot="1" x14ac:dyDescent="0.25">
      <c r="B16" s="4" t="s">
        <v>2</v>
      </c>
      <c r="C16" s="5">
        <v>5.434782608695652E-3</v>
      </c>
      <c r="D16" s="5">
        <v>3.6939313984168866E-2</v>
      </c>
      <c r="E16" s="5">
        <v>3.7999999999999999E-2</v>
      </c>
      <c r="F16" s="5">
        <v>1.0958904109589041E-2</v>
      </c>
      <c r="G16" s="5">
        <v>2.8328611898016998E-2</v>
      </c>
      <c r="H16" s="5">
        <v>2.1333333333333333E-2</v>
      </c>
      <c r="I16" s="5">
        <v>3.7974683544303799E-2</v>
      </c>
      <c r="J16" s="5">
        <v>2.4324324324324326E-2</v>
      </c>
      <c r="K16" s="5">
        <v>5.9553349875930521E-2</v>
      </c>
      <c r="L16" s="5">
        <v>3.8834951456310676E-2</v>
      </c>
      <c r="M16" s="5">
        <v>2.7227722772277228E-2</v>
      </c>
      <c r="N16" s="5">
        <v>3.2710280373831772E-2</v>
      </c>
      <c r="O16" s="5">
        <v>1.580135440180587E-2</v>
      </c>
      <c r="P16" s="5">
        <v>3.2110091743119268E-2</v>
      </c>
      <c r="Q16" s="5">
        <v>2.7196652719665274E-2</v>
      </c>
      <c r="R16" s="5">
        <v>3.2967032967032968E-2</v>
      </c>
      <c r="S16" s="5">
        <v>1.1928429423459244E-2</v>
      </c>
      <c r="T16" s="5">
        <v>2.1390374331550801E-2</v>
      </c>
    </row>
    <row r="17" spans="2:22" ht="20.100000000000001" customHeight="1" thickBot="1" x14ac:dyDescent="0.25">
      <c r="B17" s="4" t="s">
        <v>3</v>
      </c>
      <c r="C17" s="5">
        <v>0</v>
      </c>
      <c r="D17" s="5">
        <v>1.5503875968992248E-3</v>
      </c>
      <c r="E17" s="5">
        <v>1.1389521640091117E-2</v>
      </c>
      <c r="F17" s="5">
        <v>1.384083044982699E-2</v>
      </c>
      <c r="G17" s="5">
        <v>1.0948905109489052E-2</v>
      </c>
      <c r="H17" s="5">
        <v>1.8494055482166448E-2</v>
      </c>
      <c r="I17" s="5">
        <v>1.5471167369901548E-2</v>
      </c>
      <c r="J17" s="5">
        <v>9.3708165997322627E-3</v>
      </c>
      <c r="K17" s="5">
        <v>5.6179775280898875E-3</v>
      </c>
      <c r="L17" s="5">
        <v>8.8495575221238937E-3</v>
      </c>
      <c r="M17" s="5">
        <v>2.7285129604365621E-3</v>
      </c>
      <c r="N17" s="5">
        <v>1.2672811059907835E-2</v>
      </c>
      <c r="O17" s="5">
        <v>1.3033175355450236E-2</v>
      </c>
      <c r="P17" s="5">
        <v>1.3001083423618635E-2</v>
      </c>
      <c r="Q17" s="5">
        <v>1.8423746161719549E-2</v>
      </c>
      <c r="R17" s="5">
        <v>7.7720207253886009E-3</v>
      </c>
      <c r="S17" s="5">
        <v>9.2783505154639175E-3</v>
      </c>
      <c r="T17" s="5">
        <v>3.8387715930902108E-2</v>
      </c>
    </row>
    <row r="18" spans="2:22" ht="20.100000000000001" customHeight="1" thickBot="1" x14ac:dyDescent="0.25">
      <c r="B18" s="4" t="s">
        <v>4</v>
      </c>
      <c r="C18" s="5">
        <v>1.4097744360902255E-2</v>
      </c>
      <c r="D18" s="5">
        <v>2.6153846153846153E-2</v>
      </c>
      <c r="E18" s="5">
        <v>3.1431897555296857E-2</v>
      </c>
      <c r="F18" s="5">
        <v>3.3953997809419496E-2</v>
      </c>
      <c r="G18" s="5">
        <v>4.2848141146817897E-2</v>
      </c>
      <c r="H18" s="5">
        <v>4.5061728395061729E-2</v>
      </c>
      <c r="I18" s="5">
        <v>4.0308239478363962E-2</v>
      </c>
      <c r="J18" s="5">
        <v>2.9758562605277934E-2</v>
      </c>
      <c r="K18" s="5">
        <v>3.6363636363636362E-2</v>
      </c>
      <c r="L18" s="5">
        <v>3.2206969376979935E-2</v>
      </c>
      <c r="M18" s="5">
        <v>3.4548944337811902E-2</v>
      </c>
      <c r="N18" s="5">
        <v>2.2242396731729459E-2</v>
      </c>
      <c r="O18" s="5">
        <v>2.3738872403560832E-2</v>
      </c>
      <c r="P18" s="5">
        <v>2.2079486150140507E-2</v>
      </c>
      <c r="Q18" s="5">
        <v>3.7037037037037035E-2</v>
      </c>
      <c r="R18" s="5">
        <v>3.228442991418063E-2</v>
      </c>
      <c r="S18" s="5">
        <v>3.6754002911208151E-2</v>
      </c>
      <c r="T18" s="5">
        <v>3.2346868547832072E-2</v>
      </c>
    </row>
    <row r="19" spans="2:22" ht="20.100000000000001" customHeight="1" thickBot="1" x14ac:dyDescent="0.25">
      <c r="B19" s="4" t="s">
        <v>5</v>
      </c>
      <c r="C19" s="5">
        <v>0</v>
      </c>
      <c r="D19" s="5">
        <v>1.4018691588785047E-2</v>
      </c>
      <c r="E19" s="5">
        <v>3.1446540880503145E-2</v>
      </c>
      <c r="F19" s="5">
        <v>2.5773195876288658E-2</v>
      </c>
      <c r="G19" s="5">
        <v>3.4653465346534656E-2</v>
      </c>
      <c r="H19" s="5">
        <v>4.6242774566473986E-2</v>
      </c>
      <c r="I19" s="5">
        <v>1.0050251256281407E-2</v>
      </c>
      <c r="J19" s="5">
        <v>5.681818181818182E-3</v>
      </c>
      <c r="K19" s="5">
        <v>6.1032863849765258E-2</v>
      </c>
      <c r="L19" s="5">
        <v>4.9107142857142856E-2</v>
      </c>
      <c r="M19" s="5">
        <v>5.2910052910052907E-2</v>
      </c>
      <c r="N19" s="5">
        <v>7.909604519774012E-2</v>
      </c>
      <c r="O19" s="5">
        <v>1.9900497512437811E-2</v>
      </c>
      <c r="P19" s="5">
        <v>3.1746031746031744E-2</v>
      </c>
      <c r="Q19" s="5">
        <v>1.171875E-2</v>
      </c>
      <c r="R19" s="5">
        <v>2.336448598130841E-2</v>
      </c>
      <c r="S19" s="5">
        <v>1.0752688172043012E-2</v>
      </c>
      <c r="T19" s="5">
        <v>1.7241379310344827E-2</v>
      </c>
    </row>
    <row r="20" spans="2:22" ht="20.100000000000001" customHeight="1" thickBot="1" x14ac:dyDescent="0.25">
      <c r="B20" s="4" t="s">
        <v>6</v>
      </c>
      <c r="C20" s="5">
        <v>0</v>
      </c>
      <c r="D20" s="5">
        <v>3.5222052067381319E-2</v>
      </c>
      <c r="E20" s="5">
        <v>5.3054662379421219E-2</v>
      </c>
      <c r="F20" s="5">
        <v>5.492730210016155E-2</v>
      </c>
      <c r="G20" s="5">
        <v>5.5821371610845293E-2</v>
      </c>
      <c r="H20" s="5">
        <v>4.1594454072790298E-2</v>
      </c>
      <c r="I20" s="5">
        <v>3.5916824196597356E-2</v>
      </c>
      <c r="J20" s="5">
        <v>3.4234234234234232E-2</v>
      </c>
      <c r="K20" s="5">
        <v>2.4048096192384769E-2</v>
      </c>
      <c r="L20" s="5">
        <v>5.2050473186119876E-2</v>
      </c>
      <c r="M20" s="5">
        <v>4.8042704626334518E-2</v>
      </c>
      <c r="N20" s="5">
        <v>3.482587064676617E-2</v>
      </c>
      <c r="O20" s="5">
        <v>4.0061633281972264E-2</v>
      </c>
      <c r="P20" s="5">
        <v>3.2626427406199018E-2</v>
      </c>
      <c r="Q20" s="5">
        <v>3.6106750392464679E-2</v>
      </c>
      <c r="R20" s="5">
        <v>2.7027027027027029E-2</v>
      </c>
      <c r="S20" s="5">
        <v>1.9966722129783693E-2</v>
      </c>
      <c r="T20" s="5">
        <v>1.7656500802568219E-2</v>
      </c>
      <c r="V20" s="27"/>
    </row>
    <row r="21" spans="2:22" ht="20.100000000000001" customHeight="1" thickBot="1" x14ac:dyDescent="0.25">
      <c r="B21" s="4" t="s">
        <v>7</v>
      </c>
      <c r="C21" s="5">
        <v>6.3291139240506328E-3</v>
      </c>
      <c r="D21" s="5">
        <v>1.1283497884344146E-2</v>
      </c>
      <c r="E21" s="5">
        <v>3.1897926634768738E-2</v>
      </c>
      <c r="F21" s="5">
        <v>1.1933174224343675E-2</v>
      </c>
      <c r="G21" s="5">
        <v>3.695150115473441E-2</v>
      </c>
      <c r="H21" s="5">
        <v>2.2925764192139739E-2</v>
      </c>
      <c r="I21" s="5">
        <v>4.6620046620046623E-2</v>
      </c>
      <c r="J21" s="5">
        <v>1.9252548131370329E-2</v>
      </c>
      <c r="K21" s="5">
        <v>4.7556142668428003E-2</v>
      </c>
      <c r="L21" s="5">
        <v>1.7379679144385027E-2</v>
      </c>
      <c r="M21" s="5">
        <v>1.4893617021276596E-2</v>
      </c>
      <c r="N21" s="5">
        <v>3.2634032634032632E-2</v>
      </c>
      <c r="O21" s="5">
        <v>3.4444444444444444E-2</v>
      </c>
      <c r="P21" s="5">
        <v>3.9125431530494824E-2</v>
      </c>
      <c r="Q21" s="5">
        <v>2.3026315789473683E-2</v>
      </c>
      <c r="R21" s="5">
        <v>2.2189349112426034E-2</v>
      </c>
      <c r="S21" s="5">
        <v>2.8806584362139918E-2</v>
      </c>
      <c r="T21" s="5">
        <v>1.4124293785310734E-2</v>
      </c>
    </row>
    <row r="22" spans="2:22" ht="20.100000000000001" customHeight="1" thickBot="1" x14ac:dyDescent="0.25">
      <c r="B22" s="4" t="s">
        <v>8</v>
      </c>
      <c r="C22" s="5">
        <v>1.0178117048346057E-2</v>
      </c>
      <c r="D22" s="5">
        <v>3.4195162635529609E-2</v>
      </c>
      <c r="E22" s="5">
        <v>3.1145184475323429E-2</v>
      </c>
      <c r="F22" s="5">
        <v>4.4515832950894903E-2</v>
      </c>
      <c r="G22" s="5">
        <v>6.261022927689594E-2</v>
      </c>
      <c r="H22" s="5">
        <v>7.2278911564625847E-2</v>
      </c>
      <c r="I22" s="5">
        <v>7.993049522154648E-2</v>
      </c>
      <c r="J22" s="5">
        <v>6.9015444015444016E-2</v>
      </c>
      <c r="K22" s="5">
        <v>8.2684824902723733E-2</v>
      </c>
      <c r="L22" s="5">
        <v>6.3609467455621307E-2</v>
      </c>
      <c r="M22" s="5">
        <v>9.4154164511122601E-2</v>
      </c>
      <c r="N22" s="5">
        <v>0.10756972111553785</v>
      </c>
      <c r="O22" s="5">
        <v>6.5676756139348938E-2</v>
      </c>
      <c r="P22" s="5">
        <v>4.5801526717557252E-2</v>
      </c>
      <c r="Q22" s="5">
        <v>4.7703180212014133E-2</v>
      </c>
      <c r="R22" s="5">
        <v>5.6236481614996392E-2</v>
      </c>
      <c r="S22" s="5">
        <v>4.4125465178096755E-2</v>
      </c>
      <c r="T22" s="5">
        <v>5.4408060453400506E-2</v>
      </c>
    </row>
    <row r="23" spans="2:22" ht="20.100000000000001" customHeight="1" thickBot="1" x14ac:dyDescent="0.25">
      <c r="B23" s="4" t="s">
        <v>9</v>
      </c>
      <c r="C23" s="5">
        <v>1.1356466876971609E-2</v>
      </c>
      <c r="D23" s="5">
        <v>7.1237756010685662E-3</v>
      </c>
      <c r="E23" s="5">
        <v>2.2187499999999999E-2</v>
      </c>
      <c r="F23" s="5">
        <v>2.7645376549094377E-2</v>
      </c>
      <c r="G23" s="5">
        <v>3.6843632143893239E-2</v>
      </c>
      <c r="H23" s="5">
        <v>4.2253521126760563E-2</v>
      </c>
      <c r="I23" s="5">
        <v>4.1255605381165919E-2</v>
      </c>
      <c r="J23" s="5">
        <v>3.0546623794212219E-2</v>
      </c>
      <c r="K23" s="5">
        <v>4.2792792792792793E-2</v>
      </c>
      <c r="L23" s="5">
        <v>3.4331628926223517E-2</v>
      </c>
      <c r="M23" s="5">
        <v>3.4970238095238096E-2</v>
      </c>
      <c r="N23" s="5">
        <v>4.0126715945089757E-2</v>
      </c>
      <c r="O23" s="5">
        <v>3.7209302325581395E-2</v>
      </c>
      <c r="P23" s="5">
        <v>4.8911328494793307E-2</v>
      </c>
      <c r="Q23" s="5">
        <v>3.3627814192077513E-2</v>
      </c>
      <c r="R23" s="5">
        <v>3.2721202003338896E-2</v>
      </c>
      <c r="S23" s="5">
        <v>3.8071065989847719E-2</v>
      </c>
      <c r="T23" s="5">
        <v>5.2523699718165513E-2</v>
      </c>
    </row>
    <row r="24" spans="2:22" ht="20.100000000000001" customHeight="1" thickBot="1" x14ac:dyDescent="0.25">
      <c r="B24" s="4" t="s">
        <v>10</v>
      </c>
      <c r="C24" s="5">
        <v>5.0000000000000001E-3</v>
      </c>
      <c r="D24" s="5">
        <v>1.0940919037199124E-2</v>
      </c>
      <c r="E24" s="5">
        <v>2.2900763358778626E-2</v>
      </c>
      <c r="F24" s="5">
        <v>1.8372703412073491E-2</v>
      </c>
      <c r="G24" s="5">
        <v>1.1547344110854504E-2</v>
      </c>
      <c r="H24" s="5">
        <v>4.5766590389016018E-3</v>
      </c>
      <c r="I24" s="5">
        <v>2.037351443123939E-2</v>
      </c>
      <c r="J24" s="5">
        <v>3.9772727272727272E-2</v>
      </c>
      <c r="K24" s="5">
        <v>5.3448275862068968E-2</v>
      </c>
      <c r="L24" s="5">
        <v>3.294573643410853E-2</v>
      </c>
      <c r="M24" s="5">
        <v>3.4623217922606926E-2</v>
      </c>
      <c r="N24" s="5">
        <v>3.8696537678207736E-2</v>
      </c>
      <c r="O24" s="5">
        <v>4.072398190045249E-2</v>
      </c>
      <c r="P24" s="5">
        <v>3.7825059101654845E-2</v>
      </c>
      <c r="Q24" s="5">
        <v>4.6938775510204082E-2</v>
      </c>
      <c r="R24" s="5">
        <v>1.7582417582417582E-2</v>
      </c>
      <c r="S24" s="5">
        <v>3.3797216699801194E-2</v>
      </c>
      <c r="T24" s="5">
        <v>3.0685920577617327E-2</v>
      </c>
    </row>
    <row r="25" spans="2:22" ht="20.100000000000001" customHeight="1" thickBot="1" x14ac:dyDescent="0.25">
      <c r="B25" s="4" t="s">
        <v>11</v>
      </c>
      <c r="C25" s="5">
        <v>8.4033613445378148E-3</v>
      </c>
      <c r="D25" s="5">
        <v>1.5444015444015444E-2</v>
      </c>
      <c r="E25" s="5">
        <v>2.7552674230145867E-2</v>
      </c>
      <c r="F25" s="5">
        <v>2.1276595744680851E-2</v>
      </c>
      <c r="G25" s="5">
        <v>5.197132616487455E-2</v>
      </c>
      <c r="H25" s="5">
        <v>5.3703703703703705E-2</v>
      </c>
      <c r="I25" s="5">
        <v>4.1666666666666664E-2</v>
      </c>
      <c r="J25" s="5">
        <v>2.2033898305084745E-2</v>
      </c>
      <c r="K25" s="5">
        <v>3.5587188612099648E-2</v>
      </c>
      <c r="L25" s="5">
        <v>7.5438596491228069E-2</v>
      </c>
      <c r="M25" s="5">
        <v>4.1916167664670656E-2</v>
      </c>
      <c r="N25" s="5">
        <v>4.7697368421052634E-2</v>
      </c>
      <c r="O25" s="5">
        <v>4.9731182795698922E-2</v>
      </c>
      <c r="P25" s="5">
        <v>1.6455696202531647E-2</v>
      </c>
      <c r="Q25" s="5">
        <v>4.2606516290726815E-2</v>
      </c>
      <c r="R25" s="5">
        <v>4.6854082998661312E-2</v>
      </c>
      <c r="S25" s="5">
        <v>5.8035714285714288E-2</v>
      </c>
      <c r="T25" s="5">
        <v>3.1914893617021274E-2</v>
      </c>
    </row>
    <row r="26" spans="2:22" ht="20.100000000000001" customHeight="1" thickBot="1" x14ac:dyDescent="0.25">
      <c r="B26" s="4" t="s">
        <v>12</v>
      </c>
      <c r="C26" s="5">
        <v>3.0303030303030304E-2</v>
      </c>
      <c r="D26" s="5">
        <v>5.500292568753657E-2</v>
      </c>
      <c r="E26" s="5">
        <v>5.7881773399014777E-2</v>
      </c>
      <c r="F26" s="5">
        <v>6.8315665488810365E-2</v>
      </c>
      <c r="G26" s="5">
        <v>0.11601513240857503</v>
      </c>
      <c r="H26" s="5">
        <v>0.13445378151260504</v>
      </c>
      <c r="I26" s="5">
        <v>0.12295719844357976</v>
      </c>
      <c r="J26" s="5">
        <v>0.10634920634920635</v>
      </c>
      <c r="K26" s="5">
        <v>0.11686274509803922</v>
      </c>
      <c r="L26" s="5">
        <v>0.11443148688046648</v>
      </c>
      <c r="M26" s="5">
        <v>0.11007025761124122</v>
      </c>
      <c r="N26" s="5">
        <v>0.11886304909560723</v>
      </c>
      <c r="O26" s="5">
        <v>0.12066115702479339</v>
      </c>
      <c r="P26" s="5">
        <v>0.135678391959799</v>
      </c>
      <c r="Q26" s="5">
        <v>0.12280701754385964</v>
      </c>
      <c r="R26" s="5">
        <v>0.2077534791252485</v>
      </c>
      <c r="S26" s="5">
        <v>0.15280135823429541</v>
      </c>
      <c r="T26" s="5">
        <v>0.12412177985948478</v>
      </c>
    </row>
    <row r="27" spans="2:22" ht="20.100000000000001" customHeight="1" thickBot="1" x14ac:dyDescent="0.25">
      <c r="B27" s="4" t="s">
        <v>13</v>
      </c>
      <c r="C27" s="5">
        <v>1.5527950310559006E-2</v>
      </c>
      <c r="D27" s="5">
        <v>1.2025901942645698E-2</v>
      </c>
      <c r="E27" s="5">
        <v>1.5209125475285171E-2</v>
      </c>
      <c r="F27" s="5">
        <v>2.1660649819494584E-2</v>
      </c>
      <c r="G27" s="5">
        <v>1.5590200445434299E-2</v>
      </c>
      <c r="H27" s="5">
        <v>2.0997375328083989E-2</v>
      </c>
      <c r="I27" s="5">
        <v>1.9762845849802372E-2</v>
      </c>
      <c r="J27" s="5">
        <v>1.3993541442411194E-2</v>
      </c>
      <c r="K27" s="5">
        <v>1.4925373134328358E-2</v>
      </c>
      <c r="L27" s="5">
        <v>1.2805587892898719E-2</v>
      </c>
      <c r="M27" s="5">
        <v>2.1299254526091587E-2</v>
      </c>
      <c r="N27" s="5">
        <v>1.2464046021093002E-2</v>
      </c>
      <c r="O27" s="5">
        <v>1.2589928057553957E-2</v>
      </c>
      <c r="P27" s="5">
        <v>9.9337748344370865E-3</v>
      </c>
      <c r="Q27" s="5">
        <v>8.6546026750590095E-3</v>
      </c>
      <c r="R27" s="5">
        <v>5.1072522982635342E-3</v>
      </c>
      <c r="S27" s="5">
        <v>6.4655172413793103E-3</v>
      </c>
      <c r="T27" s="5">
        <v>1.1494252873563218E-2</v>
      </c>
    </row>
    <row r="28" spans="2:22" ht="29.25" thickBot="1" x14ac:dyDescent="0.25">
      <c r="B28" s="4" t="s">
        <v>14</v>
      </c>
      <c r="C28" s="5">
        <v>2.6315789473684209E-2</v>
      </c>
      <c r="D28" s="5">
        <v>4.5454545454545456E-2</v>
      </c>
      <c r="E28" s="5">
        <v>3.6036036036036036E-2</v>
      </c>
      <c r="F28" s="5">
        <v>4.6666666666666669E-2</v>
      </c>
      <c r="G28" s="5">
        <v>4.9586776859504134E-2</v>
      </c>
      <c r="H28" s="5">
        <v>3.0303030303030304E-2</v>
      </c>
      <c r="I28" s="5">
        <v>0</v>
      </c>
      <c r="J28" s="5">
        <v>3.7593984962406013E-2</v>
      </c>
      <c r="K28" s="5">
        <v>5.5172413793103448E-2</v>
      </c>
      <c r="L28" s="5">
        <v>5.5555555555555552E-2</v>
      </c>
      <c r="M28" s="5">
        <v>8.4507042253521125E-2</v>
      </c>
      <c r="N28" s="5">
        <v>1.2422360248447204E-2</v>
      </c>
      <c r="O28" s="5">
        <v>2.7322404371584699E-2</v>
      </c>
      <c r="P28" s="5">
        <v>2.0408163265306121E-2</v>
      </c>
      <c r="Q28" s="5">
        <v>3.5000000000000003E-2</v>
      </c>
      <c r="R28" s="5">
        <v>6.4516129032258063E-2</v>
      </c>
      <c r="S28" s="5">
        <v>2.0761245674740483E-2</v>
      </c>
      <c r="T28" s="5">
        <v>0.11021505376344086</v>
      </c>
    </row>
    <row r="29" spans="2:22" ht="20.100000000000001" customHeight="1" thickBot="1" x14ac:dyDescent="0.25">
      <c r="B29" s="4" t="s">
        <v>15</v>
      </c>
      <c r="C29" s="5">
        <v>1.4285714285714285E-2</v>
      </c>
      <c r="D29" s="5">
        <v>5.3042121684867397E-2</v>
      </c>
      <c r="E29" s="5">
        <v>6.8645640074211506E-2</v>
      </c>
      <c r="F29" s="5">
        <v>5.9590316573556797E-2</v>
      </c>
      <c r="G29" s="5">
        <v>3.4810126582278479E-2</v>
      </c>
      <c r="H29" s="5">
        <v>3.1157270029673591E-2</v>
      </c>
      <c r="I29" s="5">
        <v>3.0534351145038167E-2</v>
      </c>
      <c r="J29" s="5">
        <v>3.0985915492957747E-2</v>
      </c>
      <c r="K29" s="5">
        <v>3.1707317073170732E-2</v>
      </c>
      <c r="L29" s="5">
        <v>2.8216704288939052E-2</v>
      </c>
      <c r="M29" s="5">
        <v>2.8868360277136258E-2</v>
      </c>
      <c r="N29" s="5">
        <v>3.1088082901554404E-2</v>
      </c>
      <c r="O29" s="5">
        <v>2.4606299212598427E-2</v>
      </c>
      <c r="P29" s="5">
        <v>1.8060836501901139E-2</v>
      </c>
      <c r="Q29" s="5">
        <v>2.5139664804469275E-2</v>
      </c>
      <c r="R29" s="5">
        <v>1.7278617710583154E-2</v>
      </c>
      <c r="S29" s="5">
        <v>1.1915673693858845E-2</v>
      </c>
      <c r="T29" s="5">
        <v>1.5846538782318599E-2</v>
      </c>
    </row>
    <row r="30" spans="2:22" ht="20.100000000000001" customHeight="1" thickBot="1" x14ac:dyDescent="0.25">
      <c r="B30" s="6" t="s">
        <v>16</v>
      </c>
      <c r="C30" s="7">
        <v>0</v>
      </c>
      <c r="D30" s="7">
        <v>0</v>
      </c>
      <c r="E30" s="7">
        <v>0</v>
      </c>
      <c r="F30" s="7">
        <v>1.3793103448275862E-2</v>
      </c>
      <c r="G30" s="7">
        <v>7.6923076923076927E-3</v>
      </c>
      <c r="H30" s="7">
        <v>1.020408163265306E-2</v>
      </c>
      <c r="I30" s="7">
        <v>0</v>
      </c>
      <c r="J30" s="7">
        <v>7.575757575757576E-3</v>
      </c>
      <c r="K30" s="7">
        <v>1.6949152542372881E-2</v>
      </c>
      <c r="L30" s="7">
        <v>6.9444444444444441E-3</v>
      </c>
      <c r="M30" s="7">
        <v>0</v>
      </c>
      <c r="N30" s="7">
        <v>0</v>
      </c>
      <c r="O30" s="7">
        <v>0</v>
      </c>
      <c r="P30" s="7">
        <v>0</v>
      </c>
      <c r="Q30" s="7">
        <v>0</v>
      </c>
      <c r="R30" s="7">
        <v>0</v>
      </c>
      <c r="S30" s="7">
        <v>4.3795620437956206E-2</v>
      </c>
      <c r="T30" s="7">
        <v>9.852216748768473E-3</v>
      </c>
    </row>
    <row r="31" spans="2:22" ht="20.100000000000001" customHeight="1" thickBot="1" x14ac:dyDescent="0.25">
      <c r="B31" s="8" t="s">
        <v>17</v>
      </c>
      <c r="C31" s="9">
        <v>1.2383594214384784E-2</v>
      </c>
      <c r="D31" s="9">
        <v>2.470623681831877E-2</v>
      </c>
      <c r="E31" s="9">
        <v>3.1876420748088448E-2</v>
      </c>
      <c r="F31" s="9">
        <v>3.4752345405023706E-2</v>
      </c>
      <c r="G31" s="9">
        <v>4.3144918821407093E-2</v>
      </c>
      <c r="H31" s="9">
        <v>4.870882944178135E-2</v>
      </c>
      <c r="I31" s="9">
        <v>5.0071455036256818E-2</v>
      </c>
      <c r="J31" s="9">
        <v>4.0399239543726234E-2</v>
      </c>
      <c r="K31" s="9">
        <v>4.977451144145649E-2</v>
      </c>
      <c r="L31" s="9">
        <v>4.6129374337221633E-2</v>
      </c>
      <c r="M31" s="9">
        <v>4.7340736411455288E-2</v>
      </c>
      <c r="N31" s="9">
        <v>4.6364156141171578E-2</v>
      </c>
      <c r="O31" s="9">
        <v>4.1727414408526467E-2</v>
      </c>
      <c r="P31" s="9">
        <v>3.8400992224395365E-2</v>
      </c>
      <c r="Q31" s="9">
        <v>3.8128329858698171E-2</v>
      </c>
      <c r="R31" s="9">
        <v>4.1365548484521626E-2</v>
      </c>
      <c r="S31" s="9">
        <v>3.7186847599164928E-2</v>
      </c>
      <c r="T31" s="9">
        <v>3.8595229533740859E-2</v>
      </c>
    </row>
  </sheetData>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1401-0EC8-454B-B5B7-5E5975D046AA}">
  <dimension ref="B11:V31"/>
  <sheetViews>
    <sheetView workbookViewId="0"/>
  </sheetViews>
  <sheetFormatPr baseColWidth="10" defaultColWidth="10.7109375" defaultRowHeight="12.75" x14ac:dyDescent="0.2"/>
  <cols>
    <col min="1" max="1" width="7.85546875" customWidth="1"/>
    <col min="2" max="2" width="32.140625" bestFit="1" customWidth="1"/>
    <col min="3" max="17" width="11.5703125" bestFit="1" customWidth="1"/>
  </cols>
  <sheetData>
    <row r="11" spans="2:22" ht="21" customHeight="1" x14ac:dyDescent="0.2"/>
    <row r="12" spans="2:22" ht="21" customHeight="1" thickBot="1" x14ac:dyDescent="0.25"/>
    <row r="13" spans="2:22" ht="15" thickBot="1" x14ac:dyDescent="0.25">
      <c r="B13" s="19"/>
      <c r="C13" s="3">
        <v>2003</v>
      </c>
      <c r="D13" s="3">
        <v>2004</v>
      </c>
      <c r="E13" s="3">
        <v>2005</v>
      </c>
      <c r="F13" s="3">
        <v>2006</v>
      </c>
      <c r="G13" s="3">
        <v>2007</v>
      </c>
      <c r="H13" s="3">
        <v>2008</v>
      </c>
      <c r="I13" s="3">
        <v>2009</v>
      </c>
      <c r="J13" s="3">
        <v>2010</v>
      </c>
      <c r="K13" s="3">
        <v>2011</v>
      </c>
      <c r="L13" s="3">
        <v>2012</v>
      </c>
      <c r="M13" s="3">
        <v>2013</v>
      </c>
      <c r="N13" s="3">
        <v>2014</v>
      </c>
      <c r="O13" s="3">
        <v>2015</v>
      </c>
      <c r="P13" s="3">
        <v>2016</v>
      </c>
      <c r="Q13" s="3">
        <v>2017</v>
      </c>
      <c r="R13" s="3">
        <v>2018</v>
      </c>
      <c r="S13" s="3">
        <v>2019</v>
      </c>
      <c r="T13" s="3">
        <v>2020</v>
      </c>
      <c r="U13" s="3">
        <v>2021</v>
      </c>
      <c r="V13" s="3">
        <v>2022</v>
      </c>
    </row>
    <row r="14" spans="2:22" ht="20.100000000000001" customHeight="1" thickBot="1" x14ac:dyDescent="0.25">
      <c r="B14" s="4" t="s">
        <v>0</v>
      </c>
      <c r="C14" s="5">
        <v>0.15570628133294012</v>
      </c>
      <c r="D14" s="5">
        <v>0.15010134646011292</v>
      </c>
      <c r="E14" s="5">
        <v>0.16117587430309174</v>
      </c>
      <c r="F14" s="5">
        <v>0.24805038992201559</v>
      </c>
      <c r="G14" s="5">
        <v>0.16936514699616531</v>
      </c>
      <c r="H14" s="5">
        <v>0.19216498980512753</v>
      </c>
      <c r="I14" s="5">
        <v>0.1895558032160484</v>
      </c>
      <c r="J14" s="5">
        <v>0.17706556178406044</v>
      </c>
      <c r="K14" s="5">
        <v>0.17723384579817361</v>
      </c>
      <c r="L14" s="5">
        <v>0.17648516896637198</v>
      </c>
      <c r="M14" s="5">
        <v>0.172838455208422</v>
      </c>
      <c r="N14" s="5">
        <v>0.16781556591630675</v>
      </c>
      <c r="O14" s="5">
        <v>0.16224973961347067</v>
      </c>
      <c r="P14" s="5">
        <v>0.1522944300931704</v>
      </c>
      <c r="Q14" s="5">
        <v>0.1586160544694778</v>
      </c>
      <c r="R14" s="5">
        <v>0.15090209997042295</v>
      </c>
      <c r="S14" s="5">
        <v>0.16473484140337757</v>
      </c>
      <c r="T14" s="12">
        <v>0.17240919989343753</v>
      </c>
      <c r="U14" s="12">
        <v>0.14331369845845343</v>
      </c>
      <c r="V14" s="12">
        <v>0.14456200012595252</v>
      </c>
    </row>
    <row r="15" spans="2:22" ht="20.100000000000001" customHeight="1" thickBot="1" x14ac:dyDescent="0.25">
      <c r="B15" s="4" t="s">
        <v>1</v>
      </c>
      <c r="C15" s="5">
        <v>0.2370534477983938</v>
      </c>
      <c r="D15" s="5">
        <v>0.25267596496918587</v>
      </c>
      <c r="E15" s="5">
        <v>0.26076107298814721</v>
      </c>
      <c r="F15" s="5">
        <v>0.31018660140715815</v>
      </c>
      <c r="G15" s="5">
        <v>0.28611422172452405</v>
      </c>
      <c r="H15" s="5">
        <v>0.27066763075439865</v>
      </c>
      <c r="I15" s="5">
        <v>0.26491885143570537</v>
      </c>
      <c r="J15" s="5">
        <v>0.23174815807099799</v>
      </c>
      <c r="K15" s="5">
        <v>0.19428696031399914</v>
      </c>
      <c r="L15" s="5">
        <v>0.22196848595569765</v>
      </c>
      <c r="M15" s="5">
        <v>0.2169834014914602</v>
      </c>
      <c r="N15" s="5">
        <v>0.21575100212214102</v>
      </c>
      <c r="O15" s="5">
        <v>0.18638647784376428</v>
      </c>
      <c r="P15" s="5">
        <v>0.18166939443535188</v>
      </c>
      <c r="Q15" s="5">
        <v>0.20148331273176762</v>
      </c>
      <c r="R15" s="5">
        <v>0.21565173628585807</v>
      </c>
      <c r="S15" s="5">
        <v>0.17956089911134343</v>
      </c>
      <c r="T15" s="12">
        <v>0.17703656189865299</v>
      </c>
      <c r="U15" s="12">
        <v>0.21386575208231259</v>
      </c>
      <c r="V15" s="12">
        <v>0.20663728286232824</v>
      </c>
    </row>
    <row r="16" spans="2:22" ht="20.100000000000001" customHeight="1" thickBot="1" x14ac:dyDescent="0.25">
      <c r="B16" s="4" t="s">
        <v>2</v>
      </c>
      <c r="C16" s="5">
        <v>0.18204121687929342</v>
      </c>
      <c r="D16" s="5">
        <v>0.22277357012274746</v>
      </c>
      <c r="E16" s="5">
        <v>0.20899321266968326</v>
      </c>
      <c r="F16" s="5">
        <v>0.1761755485893417</v>
      </c>
      <c r="G16" s="5">
        <v>0.200363196125908</v>
      </c>
      <c r="H16" s="5">
        <v>0.19233687405159333</v>
      </c>
      <c r="I16" s="5">
        <v>0.18173706127305175</v>
      </c>
      <c r="J16" s="5">
        <v>0.15467032967032968</v>
      </c>
      <c r="K16" s="5">
        <v>0.18404907975460122</v>
      </c>
      <c r="L16" s="5">
        <v>0.17332613390928725</v>
      </c>
      <c r="M16" s="5">
        <v>0.17277486910994763</v>
      </c>
      <c r="N16" s="5">
        <v>0.19040902679830748</v>
      </c>
      <c r="O16" s="5">
        <v>0.20011210762331838</v>
      </c>
      <c r="P16" s="5">
        <v>0.18629219273383149</v>
      </c>
      <c r="Q16" s="5">
        <v>0.24868457490999724</v>
      </c>
      <c r="R16" s="5">
        <v>0.23369878822850548</v>
      </c>
      <c r="S16" s="5">
        <v>0.24878493317132441</v>
      </c>
      <c r="T16" s="12">
        <v>0.24556354916067147</v>
      </c>
      <c r="U16" s="12">
        <v>0.20370370370370369</v>
      </c>
      <c r="V16" s="12">
        <v>0.2448405253283302</v>
      </c>
    </row>
    <row r="17" spans="2:22" ht="20.100000000000001" customHeight="1" thickBot="1" x14ac:dyDescent="0.25">
      <c r="B17" s="4" t="s">
        <v>3</v>
      </c>
      <c r="C17" s="5">
        <v>0.10553006520164211</v>
      </c>
      <c r="D17" s="5">
        <v>0.14098029307731177</v>
      </c>
      <c r="E17" s="5">
        <v>0.11963696369636964</v>
      </c>
      <c r="F17" s="5">
        <v>0.12019647500722334</v>
      </c>
      <c r="G17" s="5">
        <v>0.13101750547045951</v>
      </c>
      <c r="H17" s="5">
        <v>0.12519602718243597</v>
      </c>
      <c r="I17" s="5">
        <v>0.11820383006823684</v>
      </c>
      <c r="J17" s="5">
        <v>0.12170753860127158</v>
      </c>
      <c r="K17" s="5">
        <v>0.10998680158380994</v>
      </c>
      <c r="L17" s="5">
        <v>0.11685490877497828</v>
      </c>
      <c r="M17" s="5">
        <v>0.11864781263809103</v>
      </c>
      <c r="N17" s="5">
        <v>0.11580413088883731</v>
      </c>
      <c r="O17" s="5">
        <v>0.12412831241283125</v>
      </c>
      <c r="P17" s="5">
        <v>8.6792452830188674E-2</v>
      </c>
      <c r="Q17" s="5">
        <v>9.9952061361457331E-2</v>
      </c>
      <c r="R17" s="5">
        <v>0.10511140235910878</v>
      </c>
      <c r="S17" s="5">
        <v>9.5021413276231259E-2</v>
      </c>
      <c r="T17" s="12">
        <v>9.2876165113182418E-2</v>
      </c>
      <c r="U17" s="12">
        <v>9.0539625197561521E-2</v>
      </c>
      <c r="V17" s="12">
        <v>0.11652686465654047</v>
      </c>
    </row>
    <row r="18" spans="2:22" ht="20.100000000000001" customHeight="1" thickBot="1" x14ac:dyDescent="0.25">
      <c r="B18" s="4" t="s">
        <v>4</v>
      </c>
      <c r="C18" s="5">
        <v>0.14291666666666666</v>
      </c>
      <c r="D18" s="5">
        <v>0.16017183185026082</v>
      </c>
      <c r="E18" s="5">
        <v>0.18973326623049824</v>
      </c>
      <c r="F18" s="5">
        <v>0.18634078696481193</v>
      </c>
      <c r="G18" s="5">
        <v>0.19755771160923385</v>
      </c>
      <c r="H18" s="5">
        <v>0.19668213130887108</v>
      </c>
      <c r="I18" s="5">
        <v>0.19626769626769627</v>
      </c>
      <c r="J18" s="5">
        <v>0.18079013070935526</v>
      </c>
      <c r="K18" s="5">
        <v>0.19851717355121803</v>
      </c>
      <c r="L18" s="5">
        <v>0.19566199728874831</v>
      </c>
      <c r="M18" s="5">
        <v>0.19565842438182865</v>
      </c>
      <c r="N18" s="5">
        <v>0.1584183352222642</v>
      </c>
      <c r="O18" s="5">
        <v>0.16726768377253814</v>
      </c>
      <c r="P18" s="5">
        <v>0.15833891493636973</v>
      </c>
      <c r="Q18" s="5">
        <v>0.18057124415039535</v>
      </c>
      <c r="R18" s="5">
        <v>0.19270659083305453</v>
      </c>
      <c r="S18" s="5">
        <v>0.18086387885045604</v>
      </c>
      <c r="T18" s="12">
        <v>0.20621317621853241</v>
      </c>
      <c r="U18" s="12">
        <v>0.16990716412681731</v>
      </c>
      <c r="V18" s="12">
        <v>0.20722222222222222</v>
      </c>
    </row>
    <row r="19" spans="2:22" ht="20.100000000000001" customHeight="1" thickBot="1" x14ac:dyDescent="0.25">
      <c r="B19" s="4" t="s">
        <v>5</v>
      </c>
      <c r="C19" s="5">
        <v>0.1887304820095044</v>
      </c>
      <c r="D19" s="5">
        <v>0.22521957340025095</v>
      </c>
      <c r="E19" s="5">
        <v>0.19316022799240026</v>
      </c>
      <c r="F19" s="5">
        <v>0.23141802846599896</v>
      </c>
      <c r="G19" s="5">
        <v>0.30405405405405406</v>
      </c>
      <c r="H19" s="5">
        <v>0.29403732362312246</v>
      </c>
      <c r="I19" s="5">
        <v>0.19411764705882353</v>
      </c>
      <c r="J19" s="5">
        <v>0.28439922480620156</v>
      </c>
      <c r="K19" s="5">
        <v>0.2904739558892539</v>
      </c>
      <c r="L19" s="5">
        <v>0.29906542056074764</v>
      </c>
      <c r="M19" s="5">
        <v>0.32576903681290975</v>
      </c>
      <c r="N19" s="5">
        <v>0.33641975308641975</v>
      </c>
      <c r="O19" s="5">
        <v>0.29863567458312279</v>
      </c>
      <c r="P19" s="5">
        <v>0.27620087336244542</v>
      </c>
      <c r="Q19" s="5">
        <v>0.3111366245694604</v>
      </c>
      <c r="R19" s="5">
        <v>0.29525985151342088</v>
      </c>
      <c r="S19" s="5">
        <v>0.27615571776155717</v>
      </c>
      <c r="T19" s="12">
        <v>0.24333333333333335</v>
      </c>
      <c r="U19" s="12">
        <v>0.27272727272727271</v>
      </c>
      <c r="V19" s="12">
        <v>0.35024449877750613</v>
      </c>
    </row>
    <row r="20" spans="2:22" ht="20.100000000000001" customHeight="1" thickBot="1" x14ac:dyDescent="0.25">
      <c r="B20" s="4" t="s">
        <v>6</v>
      </c>
      <c r="C20" s="5">
        <v>0.21158645276292334</v>
      </c>
      <c r="D20" s="5">
        <v>0.21248817407757806</v>
      </c>
      <c r="E20" s="5">
        <v>0.19816298612468244</v>
      </c>
      <c r="F20" s="5">
        <v>0.17919863597612959</v>
      </c>
      <c r="G20" s="5">
        <v>0.19571183533447684</v>
      </c>
      <c r="H20" s="5">
        <v>0.20360467419290948</v>
      </c>
      <c r="I20" s="5">
        <v>0.19008898435102792</v>
      </c>
      <c r="J20" s="5">
        <v>0.1761529480443666</v>
      </c>
      <c r="K20" s="5">
        <v>0.16573378839590444</v>
      </c>
      <c r="L20" s="5">
        <v>0.20153550863723607</v>
      </c>
      <c r="M20" s="5">
        <v>0.18693069306930693</v>
      </c>
      <c r="N20" s="5">
        <v>0.16784968684759916</v>
      </c>
      <c r="O20" s="5">
        <v>0.15439429928741091</v>
      </c>
      <c r="P20" s="5">
        <v>0.15462427745664739</v>
      </c>
      <c r="Q20" s="5">
        <v>0.15612958470101326</v>
      </c>
      <c r="R20" s="5">
        <v>0.19497533908754625</v>
      </c>
      <c r="S20" s="5">
        <v>0.22179379715004191</v>
      </c>
      <c r="T20" s="12">
        <v>0.19045524521662635</v>
      </c>
      <c r="U20" s="12">
        <v>0.17420712460544116</v>
      </c>
      <c r="V20" s="12">
        <v>0.19082568807339451</v>
      </c>
    </row>
    <row r="21" spans="2:22" ht="20.100000000000001" customHeight="1" thickBot="1" x14ac:dyDescent="0.25">
      <c r="B21" s="4" t="s">
        <v>7</v>
      </c>
      <c r="C21" s="5">
        <v>0.18336247814139395</v>
      </c>
      <c r="D21" s="5">
        <v>0.19202977884825925</v>
      </c>
      <c r="E21" s="5">
        <v>0.18828356507864144</v>
      </c>
      <c r="F21" s="5">
        <v>0.20063152781151325</v>
      </c>
      <c r="G21" s="5">
        <v>0.20374548736462095</v>
      </c>
      <c r="H21" s="5">
        <v>0.22033139274518584</v>
      </c>
      <c r="I21" s="5">
        <v>0.21723173715484095</v>
      </c>
      <c r="J21" s="5">
        <v>0.18851303735024666</v>
      </c>
      <c r="K21" s="5">
        <v>0.16380059058537433</v>
      </c>
      <c r="L21" s="5">
        <v>0.20829995193078032</v>
      </c>
      <c r="M21" s="5">
        <v>0.18238515363553393</v>
      </c>
      <c r="N21" s="5">
        <v>0.18701633705932932</v>
      </c>
      <c r="O21" s="5">
        <v>0.19405182567726736</v>
      </c>
      <c r="P21" s="5">
        <v>0.20581949695873747</v>
      </c>
      <c r="Q21" s="5">
        <v>0.20345294515910631</v>
      </c>
      <c r="R21" s="5">
        <v>0.22978872009778242</v>
      </c>
      <c r="S21" s="5">
        <v>0.20271222261359634</v>
      </c>
      <c r="T21" s="12">
        <v>0.2176678445229682</v>
      </c>
      <c r="U21" s="12">
        <v>0.16223311165558277</v>
      </c>
      <c r="V21" s="12">
        <v>0.14912124977809338</v>
      </c>
    </row>
    <row r="22" spans="2:22" ht="20.100000000000001" customHeight="1" thickBot="1" x14ac:dyDescent="0.25">
      <c r="B22" s="4" t="s">
        <v>8</v>
      </c>
      <c r="C22" s="5">
        <v>0.21693243616923219</v>
      </c>
      <c r="D22" s="5">
        <v>0.22176068605118585</v>
      </c>
      <c r="E22" s="5">
        <v>0.22916210415662913</v>
      </c>
      <c r="F22" s="5">
        <v>0.23295276471905083</v>
      </c>
      <c r="G22" s="5">
        <v>0.23563892145369286</v>
      </c>
      <c r="H22" s="5">
        <v>0.24040237337419937</v>
      </c>
      <c r="I22" s="5">
        <v>0.23196941919881423</v>
      </c>
      <c r="J22" s="5">
        <v>0.22223787057249489</v>
      </c>
      <c r="K22" s="5">
        <v>0.23658211883408073</v>
      </c>
      <c r="L22" s="5">
        <v>0.23560009709747892</v>
      </c>
      <c r="M22" s="5">
        <v>0.2425588627276766</v>
      </c>
      <c r="N22" s="5">
        <v>0.22356700890732303</v>
      </c>
      <c r="O22" s="5">
        <v>0.20164227746181865</v>
      </c>
      <c r="P22" s="5">
        <v>0.21551666331388722</v>
      </c>
      <c r="Q22" s="5">
        <v>0.20488008632392357</v>
      </c>
      <c r="R22" s="5">
        <v>0.19039427026647474</v>
      </c>
      <c r="S22" s="5">
        <v>0.20834376005433811</v>
      </c>
      <c r="T22" s="12">
        <v>0.22881802924958045</v>
      </c>
      <c r="U22" s="12">
        <v>0.19566465690496698</v>
      </c>
      <c r="V22" s="12">
        <v>0.19372628916678375</v>
      </c>
    </row>
    <row r="23" spans="2:22" ht="20.100000000000001" customHeight="1" thickBot="1" x14ac:dyDescent="0.25">
      <c r="B23" s="4" t="s">
        <v>9</v>
      </c>
      <c r="C23" s="5">
        <v>0.12881751424061491</v>
      </c>
      <c r="D23" s="5">
        <v>0.17098860075994934</v>
      </c>
      <c r="E23" s="5">
        <v>0.1820600272851296</v>
      </c>
      <c r="F23" s="5">
        <v>0.18745983003642078</v>
      </c>
      <c r="G23" s="5">
        <v>0.20609496810772501</v>
      </c>
      <c r="H23" s="5">
        <v>0.19372225745085606</v>
      </c>
      <c r="I23" s="5">
        <v>0.19573584214063169</v>
      </c>
      <c r="J23" s="5">
        <v>0.18646827624929815</v>
      </c>
      <c r="K23" s="5">
        <v>0.2021360968645905</v>
      </c>
      <c r="L23" s="5">
        <v>0.2097012562018368</v>
      </c>
      <c r="M23" s="5">
        <v>0.20682257026389186</v>
      </c>
      <c r="N23" s="5">
        <v>0.1988043421259636</v>
      </c>
      <c r="O23" s="5">
        <v>0.19451490171211161</v>
      </c>
      <c r="P23" s="5">
        <v>0.19089024821798695</v>
      </c>
      <c r="Q23" s="5">
        <v>0.18413287645155149</v>
      </c>
      <c r="R23" s="5">
        <v>0.1813274981765135</v>
      </c>
      <c r="S23" s="5">
        <v>0.19759277833500502</v>
      </c>
      <c r="T23" s="12">
        <v>0.20967521834061134</v>
      </c>
      <c r="U23" s="12">
        <v>0.19188710685273902</v>
      </c>
      <c r="V23" s="12">
        <v>0.19205736348593491</v>
      </c>
    </row>
    <row r="24" spans="2:22" ht="20.100000000000001" customHeight="1" thickBot="1" x14ac:dyDescent="0.25">
      <c r="B24" s="4" t="s">
        <v>10</v>
      </c>
      <c r="C24" s="5">
        <v>0.12413793103448276</v>
      </c>
      <c r="D24" s="5">
        <v>0.14035087719298245</v>
      </c>
      <c r="E24" s="5">
        <v>0.15333333333333332</v>
      </c>
      <c r="F24" s="5">
        <v>0.1653966831017481</v>
      </c>
      <c r="G24" s="5">
        <v>0.16893374286967969</v>
      </c>
      <c r="H24" s="5">
        <v>0.15708418891170431</v>
      </c>
      <c r="I24" s="5">
        <v>0.16139767054908485</v>
      </c>
      <c r="J24" s="5">
        <v>0.13439306358381503</v>
      </c>
      <c r="K24" s="5">
        <v>0.13808299669482188</v>
      </c>
      <c r="L24" s="5">
        <v>0.12992376111817028</v>
      </c>
      <c r="M24" s="5">
        <v>0.14958360025624601</v>
      </c>
      <c r="N24" s="5">
        <v>0.14418893722809198</v>
      </c>
      <c r="O24" s="5">
        <v>0.1221001221001221</v>
      </c>
      <c r="P24" s="5">
        <v>0.1368319381841597</v>
      </c>
      <c r="Q24" s="5">
        <v>0.14807162534435261</v>
      </c>
      <c r="R24" s="5">
        <v>0.15031152647975077</v>
      </c>
      <c r="S24" s="5">
        <v>0.17006237006237007</v>
      </c>
      <c r="T24" s="12">
        <v>0.17855283706402916</v>
      </c>
      <c r="U24" s="12">
        <v>0.11221754117196477</v>
      </c>
      <c r="V24" s="12">
        <v>8.9729729729729729E-2</v>
      </c>
    </row>
    <row r="25" spans="2:22" ht="20.100000000000001" customHeight="1" thickBot="1" x14ac:dyDescent="0.25">
      <c r="B25" s="4" t="s">
        <v>11</v>
      </c>
      <c r="C25" s="5">
        <v>0.20860970217193392</v>
      </c>
      <c r="D25" s="5">
        <v>0.22916666666666666</v>
      </c>
      <c r="E25" s="5">
        <v>0.23558865066118886</v>
      </c>
      <c r="F25" s="5">
        <v>0.21272819472616633</v>
      </c>
      <c r="G25" s="5">
        <v>0.23616048755713559</v>
      </c>
      <c r="H25" s="5">
        <v>0.22125993593546092</v>
      </c>
      <c r="I25" s="5">
        <v>0.23313429043323594</v>
      </c>
      <c r="J25" s="5">
        <v>0.20193423597678917</v>
      </c>
      <c r="K25" s="5">
        <v>0.21485843147080932</v>
      </c>
      <c r="L25" s="5">
        <v>0.23318042813455658</v>
      </c>
      <c r="M25" s="5">
        <v>0.22577800176389065</v>
      </c>
      <c r="N25" s="5">
        <v>0.20734078755469129</v>
      </c>
      <c r="O25" s="5">
        <v>0.20038863249939276</v>
      </c>
      <c r="P25" s="5">
        <v>0.21418826739427013</v>
      </c>
      <c r="Q25" s="5">
        <v>0.20564012977289742</v>
      </c>
      <c r="R25" s="5">
        <v>0.21725239616613418</v>
      </c>
      <c r="S25" s="5">
        <v>0.18683822543894921</v>
      </c>
      <c r="T25" s="12">
        <v>0.21733553234377864</v>
      </c>
      <c r="U25" s="12">
        <v>0.20568031704095113</v>
      </c>
      <c r="V25" s="12">
        <v>0.19706615001383893</v>
      </c>
    </row>
    <row r="26" spans="2:22" ht="20.100000000000001" customHeight="1" thickBot="1" x14ac:dyDescent="0.25">
      <c r="B26" s="4" t="s">
        <v>12</v>
      </c>
      <c r="C26" s="5">
        <v>0.23248657849941076</v>
      </c>
      <c r="D26" s="5">
        <v>0.22638699267717513</v>
      </c>
      <c r="E26" s="5">
        <v>0.2626059939154638</v>
      </c>
      <c r="F26" s="5">
        <v>0.29111543043450999</v>
      </c>
      <c r="G26" s="5">
        <v>0.30769703676380178</v>
      </c>
      <c r="H26" s="5">
        <v>0.32275662435983077</v>
      </c>
      <c r="I26" s="5">
        <v>0.3170002668801708</v>
      </c>
      <c r="J26" s="5">
        <v>0.34392370850119841</v>
      </c>
      <c r="K26" s="5">
        <v>0.32342704149933066</v>
      </c>
      <c r="L26" s="5">
        <v>0.3459647943536529</v>
      </c>
      <c r="M26" s="5">
        <v>0.30919966075971966</v>
      </c>
      <c r="N26" s="5">
        <v>0.27089195587118675</v>
      </c>
      <c r="O26" s="5">
        <v>0.25871134479992869</v>
      </c>
      <c r="P26" s="5">
        <v>0.23816039193185329</v>
      </c>
      <c r="Q26" s="5">
        <v>0.24673188083592709</v>
      </c>
      <c r="R26" s="5">
        <v>0.26391834570519618</v>
      </c>
      <c r="S26" s="5">
        <v>0.23822928490351872</v>
      </c>
      <c r="T26" s="12">
        <v>0.24896882818310906</v>
      </c>
      <c r="U26" s="12">
        <v>0.23653094797450133</v>
      </c>
      <c r="V26" s="12">
        <v>0.21161370359767154</v>
      </c>
    </row>
    <row r="27" spans="2:22" ht="20.100000000000001" customHeight="1" thickBot="1" x14ac:dyDescent="0.25">
      <c r="B27" s="4" t="s">
        <v>13</v>
      </c>
      <c r="C27" s="5">
        <v>7.6715289032955158E-2</v>
      </c>
      <c r="D27" s="5">
        <v>0.10841170323928945</v>
      </c>
      <c r="E27" s="5">
        <v>0.12670671764063354</v>
      </c>
      <c r="F27" s="5">
        <v>0.11469904417463188</v>
      </c>
      <c r="G27" s="5">
        <v>0.12076116125884362</v>
      </c>
      <c r="H27" s="5">
        <v>9.3244803695150119E-2</v>
      </c>
      <c r="I27" s="5">
        <v>0.14798517832329783</v>
      </c>
      <c r="J27" s="5">
        <v>0.11612758310871518</v>
      </c>
      <c r="K27" s="5">
        <v>0.12571286883213489</v>
      </c>
      <c r="L27" s="5">
        <v>0.11097178683385579</v>
      </c>
      <c r="M27" s="5">
        <v>0.15195610687022901</v>
      </c>
      <c r="N27" s="5">
        <v>0.16481660231660231</v>
      </c>
      <c r="O27" s="5">
        <v>0.15231633130556854</v>
      </c>
      <c r="P27" s="5">
        <v>0.14192037470725996</v>
      </c>
      <c r="Q27" s="5">
        <v>0.12416851441241686</v>
      </c>
      <c r="R27" s="5">
        <v>0.1338835396607061</v>
      </c>
      <c r="S27" s="5">
        <v>0.10567748091603053</v>
      </c>
      <c r="T27" s="12">
        <v>0.12495812395309883</v>
      </c>
      <c r="U27" s="12">
        <v>0.10072277920261133</v>
      </c>
      <c r="V27" s="12">
        <v>0.1067378252168112</v>
      </c>
    </row>
    <row r="28" spans="2:22" ht="29.25" thickBot="1" x14ac:dyDescent="0.25">
      <c r="B28" s="4" t="s">
        <v>14</v>
      </c>
      <c r="C28" s="5">
        <v>0.13239644970414202</v>
      </c>
      <c r="D28" s="5">
        <v>0.12027972027972028</v>
      </c>
      <c r="E28" s="5">
        <v>0.17007874015748031</v>
      </c>
      <c r="F28" s="5">
        <v>0.14182111200644643</v>
      </c>
      <c r="G28" s="5">
        <v>0.12683681361175561</v>
      </c>
      <c r="H28" s="5">
        <v>0.11140867702196036</v>
      </c>
      <c r="I28" s="5">
        <v>0.16808631459398068</v>
      </c>
      <c r="J28" s="5">
        <v>0.15392561983471073</v>
      </c>
      <c r="K28" s="5">
        <v>0.10400368154624942</v>
      </c>
      <c r="L28" s="5">
        <v>0.14023086789226166</v>
      </c>
      <c r="M28" s="5">
        <v>0.18300996329313057</v>
      </c>
      <c r="N28" s="5">
        <v>0.16630196936542668</v>
      </c>
      <c r="O28" s="5">
        <v>0.14551422319474835</v>
      </c>
      <c r="P28" s="5">
        <v>0.13997627520759193</v>
      </c>
      <c r="Q28" s="5">
        <v>0.14604810996563575</v>
      </c>
      <c r="R28" s="5">
        <v>0.13945578231292516</v>
      </c>
      <c r="S28" s="5">
        <v>0.13727882855399634</v>
      </c>
      <c r="T28" s="12">
        <v>0.12447434819175777</v>
      </c>
      <c r="U28" s="12">
        <v>0.1308641975308642</v>
      </c>
      <c r="V28" s="12">
        <v>0.15427613191727221</v>
      </c>
    </row>
    <row r="29" spans="2:22" ht="15" thickBot="1" x14ac:dyDescent="0.25">
      <c r="B29" s="4" t="s">
        <v>15</v>
      </c>
      <c r="C29" s="5">
        <v>0.15825932504440499</v>
      </c>
      <c r="D29" s="5">
        <v>0.17151691524190615</v>
      </c>
      <c r="E29" s="5">
        <v>0.21307692307692308</v>
      </c>
      <c r="F29" s="5">
        <v>0.19279661016949154</v>
      </c>
      <c r="G29" s="5">
        <v>0.1959130108736408</v>
      </c>
      <c r="H29" s="5">
        <v>0.20980237154150197</v>
      </c>
      <c r="I29" s="5">
        <v>0.21546714349575324</v>
      </c>
      <c r="J29" s="5">
        <v>0.20692615912993703</v>
      </c>
      <c r="K29" s="5">
        <v>0.21415270018621974</v>
      </c>
      <c r="L29" s="5">
        <v>0.19102014913533238</v>
      </c>
      <c r="M29" s="5">
        <v>0.20108053351342225</v>
      </c>
      <c r="N29" s="5">
        <v>0.21791938039077627</v>
      </c>
      <c r="O29" s="5">
        <v>0.18123511086677663</v>
      </c>
      <c r="P29" s="5">
        <v>0.18384657938410473</v>
      </c>
      <c r="Q29" s="5">
        <v>0.18329338004794393</v>
      </c>
      <c r="R29" s="5">
        <v>0.17889740781307045</v>
      </c>
      <c r="S29" s="5">
        <v>0.16312184571016583</v>
      </c>
      <c r="T29" s="12">
        <v>0.16555977229601518</v>
      </c>
      <c r="U29" s="12">
        <v>0.14281103759883815</v>
      </c>
      <c r="V29" s="12">
        <v>0.15883846397968898</v>
      </c>
    </row>
    <row r="30" spans="2:22" ht="20.100000000000001" customHeight="1" thickBot="1" x14ac:dyDescent="0.25">
      <c r="B30" s="6" t="s">
        <v>16</v>
      </c>
      <c r="C30" s="7">
        <v>0.11380145278450363</v>
      </c>
      <c r="D30" s="7">
        <v>0.15536105032822758</v>
      </c>
      <c r="E30" s="7">
        <v>0.2148876404494382</v>
      </c>
      <c r="F30" s="7">
        <v>0.1776416539050536</v>
      </c>
      <c r="G30" s="7">
        <v>0.21256684491978609</v>
      </c>
      <c r="H30" s="7">
        <v>0.18028169014084508</v>
      </c>
      <c r="I30" s="7">
        <v>0.17102137767220901</v>
      </c>
      <c r="J30" s="7">
        <v>0.25707814269535673</v>
      </c>
      <c r="K30" s="7">
        <v>0.14552736982643524</v>
      </c>
      <c r="L30" s="7">
        <v>9.2436974789915971E-2</v>
      </c>
      <c r="M30" s="7">
        <v>0.11557788944723618</v>
      </c>
      <c r="N30" s="7">
        <v>0.1095890410958904</v>
      </c>
      <c r="O30" s="7">
        <v>9.5070422535211266E-2</v>
      </c>
      <c r="P30" s="7">
        <v>6.4315352697095429E-2</v>
      </c>
      <c r="Q30" s="7">
        <v>9.0797546012269942E-2</v>
      </c>
      <c r="R30" s="7">
        <v>0.13784461152882205</v>
      </c>
      <c r="S30" s="7">
        <v>0.12834224598930483</v>
      </c>
      <c r="T30" s="13">
        <v>0.14359861591695502</v>
      </c>
      <c r="U30" s="13">
        <v>8.4795321637426896E-2</v>
      </c>
      <c r="V30" s="13">
        <v>5.9463986599664995E-2</v>
      </c>
    </row>
    <row r="31" spans="2:22" ht="20.100000000000001" customHeight="1" thickBot="1" x14ac:dyDescent="0.25">
      <c r="B31" s="8" t="s">
        <v>17</v>
      </c>
      <c r="C31" s="9">
        <v>0.17616079847296645</v>
      </c>
      <c r="D31" s="9">
        <v>0.18776128445925477</v>
      </c>
      <c r="E31" s="9">
        <v>0.20106008183642196</v>
      </c>
      <c r="F31" s="9">
        <v>0.22142112646254397</v>
      </c>
      <c r="G31" s="9">
        <v>0.21407794355293322</v>
      </c>
      <c r="H31" s="9">
        <v>0.21972833896049659</v>
      </c>
      <c r="I31" s="9">
        <v>0.21620784189574227</v>
      </c>
      <c r="J31" s="9">
        <v>0.20874986495160502</v>
      </c>
      <c r="K31" s="9">
        <v>0.21093874940028787</v>
      </c>
      <c r="L31" s="9">
        <v>0.2178923606985862</v>
      </c>
      <c r="M31" s="9">
        <v>0.21353037288094415</v>
      </c>
      <c r="N31" s="9">
        <v>0.20063364332867537</v>
      </c>
      <c r="O31" s="9">
        <v>0.19051250487885429</v>
      </c>
      <c r="P31" s="9">
        <v>0.18675069260510854</v>
      </c>
      <c r="Q31" s="9">
        <v>0.18936178066516554</v>
      </c>
      <c r="R31" s="9">
        <v>0.19130693583419348</v>
      </c>
      <c r="S31" s="9">
        <v>0.19236129931472376</v>
      </c>
      <c r="T31" s="14">
        <v>0.20194237675628482</v>
      </c>
      <c r="U31" s="14">
        <v>0.17765798455885712</v>
      </c>
      <c r="V31" s="14">
        <v>0.17817287932783601</v>
      </c>
    </row>
  </sheetData>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Introducción</vt:lpstr>
      <vt:lpstr>Resumen estatal</vt:lpstr>
      <vt:lpstr>jpi yjpii civil</vt:lpstr>
      <vt:lpstr>Jdos. mercantil</vt:lpstr>
      <vt:lpstr>JVM civil</vt:lpstr>
      <vt:lpstr>AP civil</vt:lpstr>
      <vt:lpstr>ji y jpii penal</vt:lpstr>
      <vt:lpstr>JVM penal</vt:lpstr>
      <vt:lpstr>Jdos. penal</vt:lpstr>
      <vt:lpstr>AP penal</vt:lpstr>
      <vt:lpstr>Jdos. menores</vt:lpstr>
      <vt:lpstr>Jdos contencioso</vt:lpstr>
      <vt:lpstr>TSJ CA</vt:lpstr>
      <vt:lpstr>Jdos. social</vt:lpstr>
      <vt:lpstr>TSJ Social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Gregorio Manuel Otero Cuevas</dc:creator>
  <cp:lastModifiedBy>Gregorio Manuel Otero Cuevas</cp:lastModifiedBy>
  <cp:lastPrinted>2024-02-16T09:17:59Z</cp:lastPrinted>
  <dcterms:created xsi:type="dcterms:W3CDTF">2022-03-15T12:55:45Z</dcterms:created>
  <dcterms:modified xsi:type="dcterms:W3CDTF">2024-03-12T11:02:54Z</dcterms:modified>
</cp:coreProperties>
</file>